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H31年度開発\05_UT\案件61-3\テストデータ\02_配当集計フォーム\原本\"/>
    </mc:Choice>
  </mc:AlternateContent>
  <workbookProtection workbookAlgorithmName="SHA-512" workbookHashValue="PahIIRGjEQYElTlhBwBlA7IpOdg1X4DIaQFrUHdg9GtatJ4smLhI3foha9GjKhYyjpVdLjbeAxVzkO7B2/I3xg==" workbookSaltValue="YtmvLwPWBcAvXzNw7n17bA==" workbookSpinCount="100000" lockStructure="1"/>
  <bookViews>
    <workbookView xWindow="0" yWindow="30" windowWidth="15390" windowHeight="8100" tabRatio="946"/>
  </bookViews>
  <sheets>
    <sheet name="上場株式等の配当等" sheetId="11" r:id="rId1"/>
    <sheet name="非上場株式等の配当等" sheetId="12" r:id="rId2"/>
    <sheet name="各シートの合計金額" sheetId="17" r:id="rId3"/>
    <sheet name="ご利用に当たって(平成29年分以降)" sheetId="22" r:id="rId4"/>
    <sheet name="ご利用に当たって(平成28年分)" sheetId="19" r:id="rId5"/>
    <sheet name="ご利用に当たって(平成26、27年分)" sheetId="14" r:id="rId6"/>
    <sheet name="リスト選択に当たって" sheetId="21" r:id="rId7"/>
  </sheets>
  <definedNames>
    <definedName name="_xlnm._FilterDatabase" localSheetId="6" hidden="1">リスト選択に当たって!$B$10:$S$10</definedName>
    <definedName name="_xlnm._FilterDatabase" localSheetId="0" hidden="1">上場株式等の配当等!$A$11:$N$317</definedName>
    <definedName name="_xlnm._FilterDatabase" localSheetId="1" hidden="1">非上場株式等の配当等!$A$15:$A$314</definedName>
    <definedName name="_xlnm.Print_Area" localSheetId="5">'ご利用に当たって(平成26、27年分)'!$A$1:$R$55</definedName>
    <definedName name="_xlnm.Print_Area" localSheetId="4">'ご利用に当たって(平成28年分)'!$A$1:$R$59</definedName>
    <definedName name="_xlnm.Print_Area" localSheetId="3">'ご利用に当たって(平成29年分以降)'!$A$1:$R$61</definedName>
    <definedName name="_xlnm.Print_Area" localSheetId="6">リスト選択に当たって!$A$1:$I$80</definedName>
    <definedName name="_xlnm.Print_Area" localSheetId="2">各シートの合計金額!$A$1:$G$20</definedName>
    <definedName name="_xlnm.Print_Area" localSheetId="0">上場株式等の配当等!$A$1:$O$47</definedName>
    <definedName name="_xlnm.Print_Area" localSheetId="1">非上場株式等の配当等!$A$1:$K$34</definedName>
    <definedName name="_xlnm.Print_Titles" localSheetId="0">上場株式等の配当等!$1:$15</definedName>
    <definedName name="_xlnm.Print_Titles" localSheetId="1">非上場株式等の配当等!$1:$12</definedName>
  </definedNames>
  <calcPr calcId="152511"/>
</workbook>
</file>

<file path=xl/calcChain.xml><?xml version="1.0" encoding="utf-8"?>
<calcChain xmlns="http://schemas.openxmlformats.org/spreadsheetml/2006/main">
  <c r="N614" i="12" l="1"/>
  <c r="K614" i="12" s="1"/>
  <c r="M614" i="12"/>
  <c r="A614" i="12"/>
  <c r="N613" i="12"/>
  <c r="K613" i="12" s="1"/>
  <c r="M613" i="12"/>
  <c r="A613" i="12"/>
  <c r="N612" i="12"/>
  <c r="K612" i="12" s="1"/>
  <c r="M612" i="12"/>
  <c r="A612" i="12"/>
  <c r="N611" i="12"/>
  <c r="K611" i="12" s="1"/>
  <c r="M611" i="12"/>
  <c r="A611" i="12"/>
  <c r="N610" i="12"/>
  <c r="M610" i="12"/>
  <c r="K610" i="12" s="1"/>
  <c r="A610" i="12"/>
  <c r="N609" i="12"/>
  <c r="M609" i="12"/>
  <c r="K609" i="12" s="1"/>
  <c r="A609" i="12"/>
  <c r="N608" i="12"/>
  <c r="M608" i="12"/>
  <c r="K608" i="12" s="1"/>
  <c r="A608" i="12"/>
  <c r="N607" i="12"/>
  <c r="M607" i="12"/>
  <c r="K607" i="12" s="1"/>
  <c r="A607" i="12"/>
  <c r="N606" i="12"/>
  <c r="M606" i="12"/>
  <c r="K606" i="12" s="1"/>
  <c r="A606" i="12"/>
  <c r="N605" i="12"/>
  <c r="M605" i="12"/>
  <c r="K605" i="12" s="1"/>
  <c r="A605" i="12"/>
  <c r="N604" i="12"/>
  <c r="M604" i="12"/>
  <c r="A604" i="12"/>
  <c r="N603" i="12"/>
  <c r="M603" i="12"/>
  <c r="A603" i="12"/>
  <c r="N602" i="12"/>
  <c r="M602" i="12"/>
  <c r="A602" i="12"/>
  <c r="N601" i="12"/>
  <c r="M601" i="12"/>
  <c r="K601" i="12" s="1"/>
  <c r="A601" i="12"/>
  <c r="N600" i="12"/>
  <c r="M600" i="12"/>
  <c r="A600" i="12"/>
  <c r="N599" i="12"/>
  <c r="M599" i="12"/>
  <c r="A599" i="12"/>
  <c r="N598" i="12"/>
  <c r="M598" i="12"/>
  <c r="A598" i="12"/>
  <c r="N597" i="12"/>
  <c r="M597" i="12"/>
  <c r="K597" i="12" s="1"/>
  <c r="A597" i="12"/>
  <c r="N596" i="12"/>
  <c r="M596" i="12"/>
  <c r="K596" i="12" s="1"/>
  <c r="A596" i="12"/>
  <c r="N595" i="12"/>
  <c r="M595" i="12"/>
  <c r="A595" i="12"/>
  <c r="N594" i="12"/>
  <c r="M594" i="12"/>
  <c r="A594" i="12"/>
  <c r="N593" i="12"/>
  <c r="M593" i="12"/>
  <c r="K593" i="12" s="1"/>
  <c r="A593" i="12"/>
  <c r="N592" i="12"/>
  <c r="M592" i="12"/>
  <c r="K592" i="12" s="1"/>
  <c r="A592" i="12"/>
  <c r="N591" i="12"/>
  <c r="M591" i="12"/>
  <c r="A591" i="12"/>
  <c r="N590" i="12"/>
  <c r="M590" i="12"/>
  <c r="A590" i="12"/>
  <c r="N589" i="12"/>
  <c r="M589" i="12"/>
  <c r="K589" i="12" s="1"/>
  <c r="A589" i="12"/>
  <c r="N588" i="12"/>
  <c r="M588" i="12"/>
  <c r="K588" i="12" s="1"/>
  <c r="A588" i="12"/>
  <c r="N587" i="12"/>
  <c r="M587" i="12"/>
  <c r="A587" i="12"/>
  <c r="N586" i="12"/>
  <c r="M586" i="12"/>
  <c r="A586" i="12"/>
  <c r="N585" i="12"/>
  <c r="M585" i="12"/>
  <c r="K585" i="12" s="1"/>
  <c r="A585" i="12"/>
  <c r="N584" i="12"/>
  <c r="M584" i="12"/>
  <c r="K584" i="12" s="1"/>
  <c r="A584" i="12"/>
  <c r="N583" i="12"/>
  <c r="M583" i="12"/>
  <c r="A583" i="12"/>
  <c r="N582" i="12"/>
  <c r="M582" i="12"/>
  <c r="A582" i="12"/>
  <c r="N581" i="12"/>
  <c r="M581" i="12"/>
  <c r="K581" i="12" s="1"/>
  <c r="A581" i="12"/>
  <c r="N580" i="12"/>
  <c r="M580" i="12"/>
  <c r="K580" i="12" s="1"/>
  <c r="A580" i="12"/>
  <c r="N579" i="12"/>
  <c r="M579" i="12"/>
  <c r="A579" i="12"/>
  <c r="N578" i="12"/>
  <c r="M578" i="12"/>
  <c r="A578" i="12"/>
  <c r="N577" i="12"/>
  <c r="M577" i="12"/>
  <c r="K577" i="12" s="1"/>
  <c r="A577" i="12"/>
  <c r="N576" i="12"/>
  <c r="M576" i="12"/>
  <c r="K576" i="12" s="1"/>
  <c r="A576" i="12"/>
  <c r="N575" i="12"/>
  <c r="M575" i="12"/>
  <c r="A575" i="12"/>
  <c r="N574" i="12"/>
  <c r="M574" i="12"/>
  <c r="A574" i="12"/>
  <c r="N573" i="12"/>
  <c r="M573" i="12"/>
  <c r="K573" i="12" s="1"/>
  <c r="A573" i="12"/>
  <c r="N572" i="12"/>
  <c r="M572" i="12"/>
  <c r="K572" i="12" s="1"/>
  <c r="A572" i="12"/>
  <c r="N571" i="12"/>
  <c r="M571" i="12"/>
  <c r="A571" i="12"/>
  <c r="N570" i="12"/>
  <c r="M570" i="12"/>
  <c r="A570" i="12"/>
  <c r="N569" i="12"/>
  <c r="M569" i="12"/>
  <c r="K569" i="12" s="1"/>
  <c r="A569" i="12"/>
  <c r="N568" i="12"/>
  <c r="M568" i="12"/>
  <c r="K568" i="12" s="1"/>
  <c r="A568" i="12"/>
  <c r="N567" i="12"/>
  <c r="M567" i="12"/>
  <c r="A567" i="12"/>
  <c r="N566" i="12"/>
  <c r="M566" i="12"/>
  <c r="A566" i="12"/>
  <c r="N565" i="12"/>
  <c r="M565" i="12"/>
  <c r="K565" i="12" s="1"/>
  <c r="A565" i="12"/>
  <c r="N564" i="12"/>
  <c r="M564" i="12"/>
  <c r="K564" i="12" s="1"/>
  <c r="A564" i="12"/>
  <c r="N563" i="12"/>
  <c r="M563" i="12"/>
  <c r="A563" i="12"/>
  <c r="N562" i="12"/>
  <c r="M562" i="12"/>
  <c r="A562" i="12"/>
  <c r="N561" i="12"/>
  <c r="M561" i="12"/>
  <c r="K561" i="12" s="1"/>
  <c r="A561" i="12"/>
  <c r="N560" i="12"/>
  <c r="M560" i="12"/>
  <c r="K560" i="12" s="1"/>
  <c r="A560" i="12"/>
  <c r="N559" i="12"/>
  <c r="M559" i="12"/>
  <c r="A559" i="12"/>
  <c r="N558" i="12"/>
  <c r="M558" i="12"/>
  <c r="A558" i="12"/>
  <c r="N557" i="12"/>
  <c r="M557" i="12"/>
  <c r="K557" i="12" s="1"/>
  <c r="A557" i="12"/>
  <c r="N556" i="12"/>
  <c r="M556" i="12"/>
  <c r="K556" i="12" s="1"/>
  <c r="A556" i="12"/>
  <c r="N555" i="12"/>
  <c r="M555" i="12"/>
  <c r="A555" i="12"/>
  <c r="N554" i="12"/>
  <c r="M554" i="12"/>
  <c r="A554" i="12"/>
  <c r="N553" i="12"/>
  <c r="M553" i="12"/>
  <c r="K553" i="12" s="1"/>
  <c r="A553" i="12"/>
  <c r="N552" i="12"/>
  <c r="M552" i="12"/>
  <c r="K552" i="12" s="1"/>
  <c r="A552" i="12"/>
  <c r="N551" i="12"/>
  <c r="M551" i="12"/>
  <c r="A551" i="12"/>
  <c r="N550" i="12"/>
  <c r="M550" i="12"/>
  <c r="A550" i="12"/>
  <c r="N549" i="12"/>
  <c r="M549" i="12"/>
  <c r="K549" i="12" s="1"/>
  <c r="A549" i="12"/>
  <c r="N548" i="12"/>
  <c r="M548" i="12"/>
  <c r="K548" i="12" s="1"/>
  <c r="A548" i="12"/>
  <c r="N547" i="12"/>
  <c r="M547" i="12"/>
  <c r="A547" i="12"/>
  <c r="N546" i="12"/>
  <c r="M546" i="12"/>
  <c r="A546" i="12"/>
  <c r="N545" i="12"/>
  <c r="M545" i="12"/>
  <c r="K545" i="12" s="1"/>
  <c r="A545" i="12"/>
  <c r="N544" i="12"/>
  <c r="M544" i="12"/>
  <c r="K544" i="12" s="1"/>
  <c r="A544" i="12"/>
  <c r="N543" i="12"/>
  <c r="M543" i="12"/>
  <c r="A543" i="12"/>
  <c r="N542" i="12"/>
  <c r="M542" i="12"/>
  <c r="A542" i="12"/>
  <c r="N541" i="12"/>
  <c r="M541" i="12"/>
  <c r="K541" i="12" s="1"/>
  <c r="A541" i="12"/>
  <c r="N540" i="12"/>
  <c r="M540" i="12"/>
  <c r="K540" i="12" s="1"/>
  <c r="A540" i="12"/>
  <c r="N539" i="12"/>
  <c r="M539" i="12"/>
  <c r="A539" i="12"/>
  <c r="N538" i="12"/>
  <c r="M538" i="12"/>
  <c r="A538" i="12"/>
  <c r="N537" i="12"/>
  <c r="M537" i="12"/>
  <c r="K537" i="12" s="1"/>
  <c r="A537" i="12"/>
  <c r="N536" i="12"/>
  <c r="M536" i="12"/>
  <c r="K536" i="12" s="1"/>
  <c r="A536" i="12"/>
  <c r="N535" i="12"/>
  <c r="M535" i="12"/>
  <c r="A535" i="12"/>
  <c r="N534" i="12"/>
  <c r="M534" i="12"/>
  <c r="A534" i="12"/>
  <c r="N533" i="12"/>
  <c r="M533" i="12"/>
  <c r="K533" i="12" s="1"/>
  <c r="A533" i="12"/>
  <c r="N532" i="12"/>
  <c r="M532" i="12"/>
  <c r="K532" i="12" s="1"/>
  <c r="A532" i="12"/>
  <c r="N531" i="12"/>
  <c r="M531" i="12"/>
  <c r="A531" i="12"/>
  <c r="N530" i="12"/>
  <c r="M530" i="12"/>
  <c r="A530" i="12"/>
  <c r="N529" i="12"/>
  <c r="M529" i="12"/>
  <c r="K529" i="12" s="1"/>
  <c r="A529" i="12"/>
  <c r="N528" i="12"/>
  <c r="M528" i="12"/>
  <c r="K528" i="12" s="1"/>
  <c r="A528" i="12"/>
  <c r="N527" i="12"/>
  <c r="M527" i="12"/>
  <c r="K527" i="12" s="1"/>
  <c r="A527" i="12"/>
  <c r="N526" i="12"/>
  <c r="M526" i="12"/>
  <c r="K526" i="12" s="1"/>
  <c r="A526" i="12"/>
  <c r="N525" i="12"/>
  <c r="M525" i="12"/>
  <c r="K525" i="12" s="1"/>
  <c r="A525" i="12"/>
  <c r="N524" i="12"/>
  <c r="M524" i="12"/>
  <c r="K524" i="12" s="1"/>
  <c r="A524" i="12"/>
  <c r="N523" i="12"/>
  <c r="M523" i="12"/>
  <c r="K523" i="12" s="1"/>
  <c r="A523" i="12"/>
  <c r="N522" i="12"/>
  <c r="M522" i="12"/>
  <c r="K522" i="12" s="1"/>
  <c r="A522" i="12"/>
  <c r="N521" i="12"/>
  <c r="M521" i="12"/>
  <c r="K521" i="12" s="1"/>
  <c r="A521" i="12"/>
  <c r="N520" i="12"/>
  <c r="M520" i="12"/>
  <c r="K520" i="12" s="1"/>
  <c r="A520" i="12"/>
  <c r="N519" i="12"/>
  <c r="M519" i="12"/>
  <c r="K519" i="12" s="1"/>
  <c r="A519" i="12"/>
  <c r="N518" i="12"/>
  <c r="M518" i="12"/>
  <c r="K518" i="12" s="1"/>
  <c r="A518" i="12"/>
  <c r="N517" i="12"/>
  <c r="M517" i="12"/>
  <c r="K517" i="12" s="1"/>
  <c r="A517" i="12"/>
  <c r="N516" i="12"/>
  <c r="M516" i="12"/>
  <c r="K516" i="12" s="1"/>
  <c r="A516" i="12"/>
  <c r="N515" i="12"/>
  <c r="M515" i="12"/>
  <c r="K515" i="12" s="1"/>
  <c r="A515" i="12"/>
  <c r="N514" i="12"/>
  <c r="M514" i="12"/>
  <c r="A514" i="12"/>
  <c r="N513" i="12"/>
  <c r="M513" i="12"/>
  <c r="A513" i="12"/>
  <c r="N512" i="12"/>
  <c r="M512" i="12"/>
  <c r="K512" i="12" s="1"/>
  <c r="A512" i="12"/>
  <c r="N511" i="12"/>
  <c r="M511" i="12"/>
  <c r="A511" i="12"/>
  <c r="N510" i="12"/>
  <c r="M510" i="12"/>
  <c r="A510" i="12"/>
  <c r="N509" i="12"/>
  <c r="M509" i="12"/>
  <c r="A509" i="12"/>
  <c r="N508" i="12"/>
  <c r="M508" i="12"/>
  <c r="K508" i="12" s="1"/>
  <c r="A508" i="12"/>
  <c r="N507" i="12"/>
  <c r="M507" i="12"/>
  <c r="A507" i="12"/>
  <c r="N506" i="12"/>
  <c r="M506" i="12"/>
  <c r="A506" i="12"/>
  <c r="N505" i="12"/>
  <c r="M505" i="12"/>
  <c r="A505" i="12"/>
  <c r="N504" i="12"/>
  <c r="M504" i="12"/>
  <c r="K504" i="12" s="1"/>
  <c r="A504" i="12"/>
  <c r="N503" i="12"/>
  <c r="M503" i="12"/>
  <c r="A503" i="12"/>
  <c r="N502" i="12"/>
  <c r="M502" i="12"/>
  <c r="A502" i="12"/>
  <c r="N501" i="12"/>
  <c r="M501" i="12"/>
  <c r="A501" i="12"/>
  <c r="N500" i="12"/>
  <c r="M500" i="12"/>
  <c r="K500" i="12" s="1"/>
  <c r="A500" i="12"/>
  <c r="N499" i="12"/>
  <c r="M499" i="12"/>
  <c r="A499" i="12"/>
  <c r="N498" i="12"/>
  <c r="M498" i="12"/>
  <c r="A498" i="12"/>
  <c r="N497" i="12"/>
  <c r="M497" i="12"/>
  <c r="A497" i="12"/>
  <c r="N496" i="12"/>
  <c r="M496" i="12"/>
  <c r="K496" i="12" s="1"/>
  <c r="A496" i="12"/>
  <c r="N495" i="12"/>
  <c r="M495" i="12"/>
  <c r="A495" i="12"/>
  <c r="N494" i="12"/>
  <c r="M494" i="12"/>
  <c r="A494" i="12"/>
  <c r="N493" i="12"/>
  <c r="M493" i="12"/>
  <c r="A493" i="12"/>
  <c r="N492" i="12"/>
  <c r="M492" i="12"/>
  <c r="K492" i="12" s="1"/>
  <c r="A492" i="12"/>
  <c r="N491" i="12"/>
  <c r="M491" i="12"/>
  <c r="A491" i="12"/>
  <c r="N490" i="12"/>
  <c r="M490" i="12"/>
  <c r="A490" i="12"/>
  <c r="N489" i="12"/>
  <c r="M489" i="12"/>
  <c r="A489" i="12"/>
  <c r="N488" i="12"/>
  <c r="M488" i="12"/>
  <c r="K488" i="12" s="1"/>
  <c r="A488" i="12"/>
  <c r="N487" i="12"/>
  <c r="M487" i="12"/>
  <c r="A487" i="12"/>
  <c r="N486" i="12"/>
  <c r="M486" i="12"/>
  <c r="A486" i="12"/>
  <c r="N485" i="12"/>
  <c r="M485" i="12"/>
  <c r="A485" i="12"/>
  <c r="N484" i="12"/>
  <c r="M484" i="12"/>
  <c r="K484" i="12" s="1"/>
  <c r="A484" i="12"/>
  <c r="N483" i="12"/>
  <c r="M483" i="12"/>
  <c r="A483" i="12"/>
  <c r="N482" i="12"/>
  <c r="M482" i="12"/>
  <c r="A482" i="12"/>
  <c r="N481" i="12"/>
  <c r="M481" i="12"/>
  <c r="A481" i="12"/>
  <c r="N480" i="12"/>
  <c r="M480" i="12"/>
  <c r="K480" i="12" s="1"/>
  <c r="A480" i="12"/>
  <c r="N479" i="12"/>
  <c r="M479" i="12"/>
  <c r="A479" i="12"/>
  <c r="N478" i="12"/>
  <c r="M478" i="12"/>
  <c r="A478" i="12"/>
  <c r="N477" i="12"/>
  <c r="M477" i="12"/>
  <c r="A477" i="12"/>
  <c r="N476" i="12"/>
  <c r="M476" i="12"/>
  <c r="K476" i="12" s="1"/>
  <c r="A476" i="12"/>
  <c r="N475" i="12"/>
  <c r="M475" i="12"/>
  <c r="A475" i="12"/>
  <c r="N474" i="12"/>
  <c r="M474" i="12"/>
  <c r="A474" i="12"/>
  <c r="N473" i="12"/>
  <c r="M473" i="12"/>
  <c r="A473" i="12"/>
  <c r="N472" i="12"/>
  <c r="M472" i="12"/>
  <c r="K472" i="12" s="1"/>
  <c r="A472" i="12"/>
  <c r="N471" i="12"/>
  <c r="M471" i="12"/>
  <c r="A471" i="12"/>
  <c r="N470" i="12"/>
  <c r="M470" i="12"/>
  <c r="A470" i="12"/>
  <c r="N469" i="12"/>
  <c r="M469" i="12"/>
  <c r="A469" i="12"/>
  <c r="N468" i="12"/>
  <c r="M468" i="12"/>
  <c r="K468" i="12" s="1"/>
  <c r="A468" i="12"/>
  <c r="N467" i="12"/>
  <c r="M467" i="12"/>
  <c r="A467" i="12"/>
  <c r="N466" i="12"/>
  <c r="M466" i="12"/>
  <c r="A466" i="12"/>
  <c r="N465" i="12"/>
  <c r="M465" i="12"/>
  <c r="A465" i="12"/>
  <c r="N464" i="12"/>
  <c r="M464" i="12"/>
  <c r="K464" i="12" s="1"/>
  <c r="A464" i="12"/>
  <c r="N463" i="12"/>
  <c r="M463" i="12"/>
  <c r="A463" i="12"/>
  <c r="N462" i="12"/>
  <c r="M462" i="12"/>
  <c r="A462" i="12"/>
  <c r="N461" i="12"/>
  <c r="M461" i="12"/>
  <c r="A461" i="12"/>
  <c r="N460" i="12"/>
  <c r="M460" i="12"/>
  <c r="K460" i="12" s="1"/>
  <c r="A460" i="12"/>
  <c r="N459" i="12"/>
  <c r="M459" i="12"/>
  <c r="A459" i="12"/>
  <c r="N458" i="12"/>
  <c r="M458" i="12"/>
  <c r="A458" i="12"/>
  <c r="N457" i="12"/>
  <c r="M457" i="12"/>
  <c r="A457" i="12"/>
  <c r="N456" i="12"/>
  <c r="M456" i="12"/>
  <c r="K456" i="12" s="1"/>
  <c r="A456" i="12"/>
  <c r="N455" i="12"/>
  <c r="M455" i="12"/>
  <c r="A455" i="12"/>
  <c r="N454" i="12"/>
  <c r="M454" i="12"/>
  <c r="A454" i="12"/>
  <c r="N453" i="12"/>
  <c r="M453" i="12"/>
  <c r="A453" i="12"/>
  <c r="N452" i="12"/>
  <c r="M452" i="12"/>
  <c r="K452" i="12" s="1"/>
  <c r="A452" i="12"/>
  <c r="N451" i="12"/>
  <c r="M451" i="12"/>
  <c r="A451" i="12"/>
  <c r="N450" i="12"/>
  <c r="M450" i="12"/>
  <c r="A450" i="12"/>
  <c r="N449" i="12"/>
  <c r="M449" i="12"/>
  <c r="A449" i="12"/>
  <c r="N448" i="12"/>
  <c r="M448" i="12"/>
  <c r="K448" i="12" s="1"/>
  <c r="A448" i="12"/>
  <c r="N447" i="12"/>
  <c r="M447" i="12"/>
  <c r="A447" i="12"/>
  <c r="N446" i="12"/>
  <c r="M446" i="12"/>
  <c r="A446" i="12"/>
  <c r="N445" i="12"/>
  <c r="M445" i="12"/>
  <c r="A445" i="12"/>
  <c r="N444" i="12"/>
  <c r="M444" i="12"/>
  <c r="K444" i="12" s="1"/>
  <c r="A444" i="12"/>
  <c r="N443" i="12"/>
  <c r="M443" i="12"/>
  <c r="A443" i="12"/>
  <c r="N442" i="12"/>
  <c r="M442" i="12"/>
  <c r="A442" i="12"/>
  <c r="N441" i="12"/>
  <c r="M441" i="12"/>
  <c r="A441" i="12"/>
  <c r="N440" i="12"/>
  <c r="M440" i="12"/>
  <c r="K440" i="12" s="1"/>
  <c r="A440" i="12"/>
  <c r="N439" i="12"/>
  <c r="M439" i="12"/>
  <c r="A439" i="12"/>
  <c r="N438" i="12"/>
  <c r="M438" i="12"/>
  <c r="A438" i="12"/>
  <c r="N437" i="12"/>
  <c r="M437" i="12"/>
  <c r="A437" i="12"/>
  <c r="N436" i="12"/>
  <c r="M436" i="12"/>
  <c r="K436" i="12" s="1"/>
  <c r="A436" i="12"/>
  <c r="N435" i="12"/>
  <c r="M435" i="12"/>
  <c r="A435" i="12"/>
  <c r="N434" i="12"/>
  <c r="M434" i="12"/>
  <c r="A434" i="12"/>
  <c r="N433" i="12"/>
  <c r="M433" i="12"/>
  <c r="A433" i="12"/>
  <c r="N432" i="12"/>
  <c r="M432" i="12"/>
  <c r="K432" i="12" s="1"/>
  <c r="A432" i="12"/>
  <c r="N431" i="12"/>
  <c r="M431" i="12"/>
  <c r="A431" i="12"/>
  <c r="N430" i="12"/>
  <c r="M430" i="12"/>
  <c r="A430" i="12"/>
  <c r="N429" i="12"/>
  <c r="M429" i="12"/>
  <c r="K429" i="12" s="1"/>
  <c r="A429" i="12"/>
  <c r="N428" i="12"/>
  <c r="M428" i="12"/>
  <c r="K428" i="12" s="1"/>
  <c r="A428" i="12"/>
  <c r="N427" i="12"/>
  <c r="M427" i="12"/>
  <c r="K427" i="12" s="1"/>
  <c r="A427" i="12"/>
  <c r="N426" i="12"/>
  <c r="M426" i="12"/>
  <c r="K426" i="12" s="1"/>
  <c r="A426" i="12"/>
  <c r="N425" i="12"/>
  <c r="M425" i="12"/>
  <c r="K425" i="12" s="1"/>
  <c r="A425" i="12"/>
  <c r="N424" i="12"/>
  <c r="M424" i="12"/>
  <c r="K424" i="12" s="1"/>
  <c r="A424" i="12"/>
  <c r="N423" i="12"/>
  <c r="M423" i="12"/>
  <c r="K423" i="12" s="1"/>
  <c r="A423" i="12"/>
  <c r="N422" i="12"/>
  <c r="M422" i="12"/>
  <c r="K422" i="12" s="1"/>
  <c r="A422" i="12"/>
  <c r="N421" i="12"/>
  <c r="M421" i="12"/>
  <c r="K421" i="12" s="1"/>
  <c r="A421" i="12"/>
  <c r="N420" i="12"/>
  <c r="M420" i="12"/>
  <c r="K420" i="12" s="1"/>
  <c r="A420" i="12"/>
  <c r="N419" i="12"/>
  <c r="M419" i="12"/>
  <c r="K419" i="12" s="1"/>
  <c r="A419" i="12"/>
  <c r="N418" i="12"/>
  <c r="M418" i="12"/>
  <c r="K418" i="12" s="1"/>
  <c r="A418" i="12"/>
  <c r="N417" i="12"/>
  <c r="M417" i="12"/>
  <c r="K417" i="12" s="1"/>
  <c r="A417" i="12"/>
  <c r="N416" i="12"/>
  <c r="M416" i="12"/>
  <c r="K416" i="12" s="1"/>
  <c r="A416" i="12"/>
  <c r="N415" i="12"/>
  <c r="M415" i="12"/>
  <c r="K415" i="12" s="1"/>
  <c r="A415" i="12"/>
  <c r="N414" i="12"/>
  <c r="M414" i="12"/>
  <c r="K414" i="12"/>
  <c r="A414" i="12"/>
  <c r="N413" i="12"/>
  <c r="M413" i="12"/>
  <c r="K413" i="12"/>
  <c r="A413" i="12"/>
  <c r="N412" i="12"/>
  <c r="M412" i="12"/>
  <c r="K412" i="12"/>
  <c r="A412" i="12"/>
  <c r="N411" i="12"/>
  <c r="M411" i="12"/>
  <c r="K411" i="12"/>
  <c r="A411" i="12"/>
  <c r="N410" i="12"/>
  <c r="M410" i="12"/>
  <c r="K410" i="12"/>
  <c r="A410" i="12"/>
  <c r="N409" i="12"/>
  <c r="M409" i="12"/>
  <c r="K409" i="12"/>
  <c r="A409" i="12"/>
  <c r="N408" i="12"/>
  <c r="M408" i="12"/>
  <c r="K408" i="12"/>
  <c r="A408" i="12"/>
  <c r="N407" i="12"/>
  <c r="M407" i="12"/>
  <c r="K407" i="12"/>
  <c r="A407" i="12"/>
  <c r="N406" i="12"/>
  <c r="M406" i="12"/>
  <c r="K406" i="12"/>
  <c r="A406" i="12"/>
  <c r="N405" i="12"/>
  <c r="M405" i="12"/>
  <c r="K405" i="12"/>
  <c r="A405" i="12"/>
  <c r="N404" i="12"/>
  <c r="M404" i="12"/>
  <c r="K404" i="12"/>
  <c r="A404" i="12"/>
  <c r="N403" i="12"/>
  <c r="M403" i="12"/>
  <c r="K403" i="12"/>
  <c r="A403" i="12"/>
  <c r="N402" i="12"/>
  <c r="M402" i="12"/>
  <c r="K402" i="12"/>
  <c r="A402" i="12"/>
  <c r="N401" i="12"/>
  <c r="M401" i="12"/>
  <c r="K401" i="12"/>
  <c r="A401" i="12"/>
  <c r="N400" i="12"/>
  <c r="M400" i="12"/>
  <c r="K400" i="12"/>
  <c r="A400" i="12"/>
  <c r="N399" i="12"/>
  <c r="M399" i="12"/>
  <c r="K399" i="12"/>
  <c r="A399" i="12"/>
  <c r="N398" i="12"/>
  <c r="M398" i="12"/>
  <c r="K398" i="12"/>
  <c r="A398" i="12"/>
  <c r="N397" i="12"/>
  <c r="M397" i="12"/>
  <c r="K397" i="12"/>
  <c r="A397" i="12"/>
  <c r="N396" i="12"/>
  <c r="M396" i="12"/>
  <c r="K396" i="12"/>
  <c r="A396" i="12"/>
  <c r="N395" i="12"/>
  <c r="M395" i="12"/>
  <c r="K395" i="12"/>
  <c r="A395" i="12"/>
  <c r="N394" i="12"/>
  <c r="M394" i="12"/>
  <c r="K394" i="12"/>
  <c r="A394" i="12"/>
  <c r="N393" i="12"/>
  <c r="M393" i="12"/>
  <c r="K393" i="12"/>
  <c r="A393" i="12"/>
  <c r="N392" i="12"/>
  <c r="M392" i="12"/>
  <c r="K392" i="12"/>
  <c r="A392" i="12"/>
  <c r="N391" i="12"/>
  <c r="M391" i="12"/>
  <c r="K391" i="12"/>
  <c r="A391" i="12"/>
  <c r="N390" i="12"/>
  <c r="M390" i="12"/>
  <c r="K390" i="12"/>
  <c r="A390" i="12"/>
  <c r="N389" i="12"/>
  <c r="M389" i="12"/>
  <c r="K389" i="12"/>
  <c r="A389" i="12"/>
  <c r="N388" i="12"/>
  <c r="M388" i="12"/>
  <c r="K388" i="12"/>
  <c r="A388" i="12"/>
  <c r="N387" i="12"/>
  <c r="M387" i="12"/>
  <c r="K387" i="12"/>
  <c r="A387" i="12"/>
  <c r="N386" i="12"/>
  <c r="M386" i="12"/>
  <c r="K386" i="12"/>
  <c r="A386" i="12"/>
  <c r="N385" i="12"/>
  <c r="M385" i="12"/>
  <c r="K385" i="12"/>
  <c r="A385" i="12"/>
  <c r="N384" i="12"/>
  <c r="M384" i="12"/>
  <c r="K384" i="12"/>
  <c r="A384" i="12"/>
  <c r="N383" i="12"/>
  <c r="M383" i="12"/>
  <c r="K383" i="12"/>
  <c r="A383" i="12"/>
  <c r="N382" i="12"/>
  <c r="M382" i="12"/>
  <c r="K382" i="12"/>
  <c r="A382" i="12"/>
  <c r="N381" i="12"/>
  <c r="M381" i="12"/>
  <c r="K381" i="12"/>
  <c r="A381" i="12"/>
  <c r="N380" i="12"/>
  <c r="M380" i="12"/>
  <c r="K380" i="12"/>
  <c r="A380" i="12"/>
  <c r="N379" i="12"/>
  <c r="M379" i="12"/>
  <c r="K379" i="12"/>
  <c r="A379" i="12"/>
  <c r="N378" i="12"/>
  <c r="M378" i="12"/>
  <c r="K378" i="12"/>
  <c r="A378" i="12"/>
  <c r="N377" i="12"/>
  <c r="M377" i="12"/>
  <c r="K377" i="12"/>
  <c r="A377" i="12"/>
  <c r="N376" i="12"/>
  <c r="M376" i="12"/>
  <c r="K376" i="12"/>
  <c r="A376" i="12"/>
  <c r="N375" i="12"/>
  <c r="M375" i="12"/>
  <c r="K375" i="12"/>
  <c r="A375" i="12"/>
  <c r="N374" i="12"/>
  <c r="M374" i="12"/>
  <c r="K374" i="12"/>
  <c r="A374" i="12"/>
  <c r="N373" i="12"/>
  <c r="M373" i="12"/>
  <c r="K373" i="12"/>
  <c r="A373" i="12"/>
  <c r="N372" i="12"/>
  <c r="M372" i="12"/>
  <c r="K372" i="12"/>
  <c r="A372" i="12"/>
  <c r="N371" i="12"/>
  <c r="M371" i="12"/>
  <c r="K371" i="12"/>
  <c r="A371" i="12"/>
  <c r="N370" i="12"/>
  <c r="M370" i="12"/>
  <c r="K370" i="12"/>
  <c r="A370" i="12"/>
  <c r="N369" i="12"/>
  <c r="M369" i="12"/>
  <c r="K369" i="12"/>
  <c r="A369" i="12"/>
  <c r="N368" i="12"/>
  <c r="M368" i="12"/>
  <c r="K368" i="12"/>
  <c r="A368" i="12"/>
  <c r="N367" i="12"/>
  <c r="M367" i="12"/>
  <c r="K367" i="12"/>
  <c r="A367" i="12"/>
  <c r="N366" i="12"/>
  <c r="M366" i="12"/>
  <c r="K366" i="12"/>
  <c r="A366" i="12"/>
  <c r="N365" i="12"/>
  <c r="M365" i="12"/>
  <c r="K365" i="12"/>
  <c r="A365" i="12"/>
  <c r="N364" i="12"/>
  <c r="M364" i="12"/>
  <c r="K364" i="12"/>
  <c r="A364" i="12"/>
  <c r="N363" i="12"/>
  <c r="M363" i="12"/>
  <c r="K363" i="12"/>
  <c r="A363" i="12"/>
  <c r="N362" i="12"/>
  <c r="M362" i="12"/>
  <c r="K362" i="12"/>
  <c r="A362" i="12"/>
  <c r="N361" i="12"/>
  <c r="M361" i="12"/>
  <c r="K361" i="12"/>
  <c r="A361" i="12"/>
  <c r="N360" i="12"/>
  <c r="M360" i="12"/>
  <c r="K360" i="12"/>
  <c r="A360" i="12"/>
  <c r="N359" i="12"/>
  <c r="M359" i="12"/>
  <c r="K359" i="12"/>
  <c r="A359" i="12"/>
  <c r="N358" i="12"/>
  <c r="M358" i="12"/>
  <c r="K358" i="12"/>
  <c r="A358" i="12"/>
  <c r="N357" i="12"/>
  <c r="M357" i="12"/>
  <c r="K357" i="12"/>
  <c r="A357" i="12"/>
  <c r="N356" i="12"/>
  <c r="M356" i="12"/>
  <c r="K356" i="12"/>
  <c r="A356" i="12"/>
  <c r="N355" i="12"/>
  <c r="M355" i="12"/>
  <c r="K355" i="12"/>
  <c r="A355" i="12"/>
  <c r="N354" i="12"/>
  <c r="M354" i="12"/>
  <c r="K354" i="12"/>
  <c r="A354" i="12"/>
  <c r="N353" i="12"/>
  <c r="M353" i="12"/>
  <c r="K353" i="12"/>
  <c r="A353" i="12"/>
  <c r="N352" i="12"/>
  <c r="M352" i="12"/>
  <c r="K352" i="12"/>
  <c r="A352" i="12"/>
  <c r="N351" i="12"/>
  <c r="M351" i="12"/>
  <c r="K351" i="12"/>
  <c r="A351" i="12"/>
  <c r="N350" i="12"/>
  <c r="M350" i="12"/>
  <c r="K350" i="12"/>
  <c r="A350" i="12"/>
  <c r="N349" i="12"/>
  <c r="M349" i="12"/>
  <c r="K349" i="12"/>
  <c r="A349" i="12"/>
  <c r="N348" i="12"/>
  <c r="M348" i="12"/>
  <c r="K348" i="12"/>
  <c r="A348" i="12"/>
  <c r="N347" i="12"/>
  <c r="M347" i="12"/>
  <c r="K347" i="12"/>
  <c r="A347" i="12"/>
  <c r="N346" i="12"/>
  <c r="M346" i="12"/>
  <c r="K346" i="12"/>
  <c r="A346" i="12"/>
  <c r="N345" i="12"/>
  <c r="M345" i="12"/>
  <c r="K345" i="12"/>
  <c r="A345" i="12"/>
  <c r="N344" i="12"/>
  <c r="M344" i="12"/>
  <c r="K344" i="12"/>
  <c r="A344" i="12"/>
  <c r="N343" i="12"/>
  <c r="M343" i="12"/>
  <c r="K343" i="12"/>
  <c r="A343" i="12"/>
  <c r="N342" i="12"/>
  <c r="M342" i="12"/>
  <c r="K342" i="12"/>
  <c r="A342" i="12"/>
  <c r="N341" i="12"/>
  <c r="M341" i="12"/>
  <c r="K341" i="12"/>
  <c r="A341" i="12"/>
  <c r="N340" i="12"/>
  <c r="M340" i="12"/>
  <c r="K340" i="12"/>
  <c r="A340" i="12"/>
  <c r="N339" i="12"/>
  <c r="M339" i="12"/>
  <c r="K339" i="12"/>
  <c r="A339" i="12"/>
  <c r="N338" i="12"/>
  <c r="M338" i="12"/>
  <c r="K338" i="12"/>
  <c r="A338" i="12"/>
  <c r="N337" i="12"/>
  <c r="M337" i="12"/>
  <c r="K337" i="12"/>
  <c r="A337" i="12"/>
  <c r="N336" i="12"/>
  <c r="M336" i="12"/>
  <c r="K336" i="12"/>
  <c r="A336" i="12"/>
  <c r="N335" i="12"/>
  <c r="M335" i="12"/>
  <c r="K335" i="12"/>
  <c r="A335" i="12"/>
  <c r="N334" i="12"/>
  <c r="M334" i="12"/>
  <c r="K334" i="12"/>
  <c r="A334" i="12"/>
  <c r="N333" i="12"/>
  <c r="M333" i="12"/>
  <c r="K333" i="12"/>
  <c r="A333" i="12"/>
  <c r="N332" i="12"/>
  <c r="M332" i="12"/>
  <c r="K332" i="12"/>
  <c r="A332" i="12"/>
  <c r="N331" i="12"/>
  <c r="M331" i="12"/>
  <c r="K331" i="12"/>
  <c r="A331" i="12"/>
  <c r="N330" i="12"/>
  <c r="M330" i="12"/>
  <c r="K330" i="12"/>
  <c r="A330" i="12"/>
  <c r="N329" i="12"/>
  <c r="M329" i="12"/>
  <c r="K329" i="12"/>
  <c r="A329" i="12"/>
  <c r="N328" i="12"/>
  <c r="M328" i="12"/>
  <c r="K328" i="12"/>
  <c r="A328" i="12"/>
  <c r="N327" i="12"/>
  <c r="M327" i="12"/>
  <c r="K327" i="12"/>
  <c r="A327" i="12"/>
  <c r="N326" i="12"/>
  <c r="M326" i="12"/>
  <c r="K326" i="12"/>
  <c r="A326" i="12"/>
  <c r="N325" i="12"/>
  <c r="M325" i="12"/>
  <c r="K325" i="12"/>
  <c r="A325" i="12"/>
  <c r="N324" i="12"/>
  <c r="M324" i="12"/>
  <c r="K324" i="12"/>
  <c r="A324" i="12"/>
  <c r="N323" i="12"/>
  <c r="M323" i="12"/>
  <c r="K323" i="12"/>
  <c r="A323" i="12"/>
  <c r="N322" i="12"/>
  <c r="M322" i="12"/>
  <c r="K322" i="12"/>
  <c r="A322" i="12"/>
  <c r="N321" i="12"/>
  <c r="M321" i="12"/>
  <c r="K321" i="12"/>
  <c r="A321" i="12"/>
  <c r="N320" i="12"/>
  <c r="M320" i="12"/>
  <c r="K320" i="12"/>
  <c r="A320" i="12"/>
  <c r="N319" i="12"/>
  <c r="M319" i="12"/>
  <c r="K319" i="12"/>
  <c r="A319" i="12"/>
  <c r="N318" i="12"/>
  <c r="M318" i="12"/>
  <c r="K318" i="12"/>
  <c r="A318" i="12"/>
  <c r="N317" i="12"/>
  <c r="M317" i="12"/>
  <c r="K317" i="12"/>
  <c r="A317" i="12"/>
  <c r="N316" i="12"/>
  <c r="M316" i="12"/>
  <c r="K316" i="12"/>
  <c r="A316" i="12"/>
  <c r="N315" i="12"/>
  <c r="M315" i="12"/>
  <c r="K315" i="12"/>
  <c r="A315" i="12"/>
  <c r="N314" i="12"/>
  <c r="M314" i="12"/>
  <c r="K314" i="12" s="1"/>
  <c r="A314" i="12"/>
  <c r="N313" i="12"/>
  <c r="M313" i="12"/>
  <c r="A313" i="12"/>
  <c r="N312" i="12"/>
  <c r="M312" i="12"/>
  <c r="K312" i="12" s="1"/>
  <c r="A312" i="12"/>
  <c r="N311" i="12"/>
  <c r="M311" i="12"/>
  <c r="A311" i="12"/>
  <c r="N310" i="12"/>
  <c r="M310" i="12"/>
  <c r="K310" i="12" s="1"/>
  <c r="A310" i="12"/>
  <c r="N309" i="12"/>
  <c r="M309" i="12"/>
  <c r="A309" i="12"/>
  <c r="N308" i="12"/>
  <c r="M308" i="12"/>
  <c r="K308" i="12" s="1"/>
  <c r="A308" i="12"/>
  <c r="N307" i="12"/>
  <c r="M307" i="12"/>
  <c r="A307" i="12"/>
  <c r="N306" i="12"/>
  <c r="M306" i="12"/>
  <c r="K306" i="12" s="1"/>
  <c r="A306" i="12"/>
  <c r="N305" i="12"/>
  <c r="M305" i="12"/>
  <c r="A305" i="12"/>
  <c r="N304" i="12"/>
  <c r="M304" i="12"/>
  <c r="K304" i="12" s="1"/>
  <c r="A304" i="12"/>
  <c r="N303" i="12"/>
  <c r="M303" i="12"/>
  <c r="A303" i="12"/>
  <c r="N302" i="12"/>
  <c r="M302" i="12"/>
  <c r="K302" i="12" s="1"/>
  <c r="A302" i="12"/>
  <c r="N301" i="12"/>
  <c r="M301" i="12"/>
  <c r="A301" i="12"/>
  <c r="N300" i="12"/>
  <c r="M300" i="12"/>
  <c r="K300" i="12" s="1"/>
  <c r="A300" i="12"/>
  <c r="N299" i="12"/>
  <c r="M299" i="12"/>
  <c r="A299" i="12"/>
  <c r="N298" i="12"/>
  <c r="M298" i="12"/>
  <c r="K298" i="12" s="1"/>
  <c r="A298" i="12"/>
  <c r="N297" i="12"/>
  <c r="M297" i="12"/>
  <c r="A297" i="12"/>
  <c r="N296" i="12"/>
  <c r="M296" i="12"/>
  <c r="K296" i="12" s="1"/>
  <c r="A296" i="12"/>
  <c r="N295" i="12"/>
  <c r="M295" i="12"/>
  <c r="A295" i="12"/>
  <c r="N294" i="12"/>
  <c r="M294" i="12"/>
  <c r="K294" i="12" s="1"/>
  <c r="A294" i="12"/>
  <c r="N293" i="12"/>
  <c r="M293" i="12"/>
  <c r="A293" i="12"/>
  <c r="N292" i="12"/>
  <c r="M292" i="12"/>
  <c r="K292" i="12" s="1"/>
  <c r="A292" i="12"/>
  <c r="N291" i="12"/>
  <c r="M291" i="12"/>
  <c r="A291" i="12"/>
  <c r="N290" i="12"/>
  <c r="M290" i="12"/>
  <c r="K290" i="12" s="1"/>
  <c r="A290" i="12"/>
  <c r="N289" i="12"/>
  <c r="M289" i="12"/>
  <c r="A289" i="12"/>
  <c r="N288" i="12"/>
  <c r="M288" i="12"/>
  <c r="K288" i="12" s="1"/>
  <c r="A288" i="12"/>
  <c r="N287" i="12"/>
  <c r="M287" i="12"/>
  <c r="A287" i="12"/>
  <c r="N286" i="12"/>
  <c r="M286" i="12"/>
  <c r="K286" i="12" s="1"/>
  <c r="A286" i="12"/>
  <c r="N285" i="12"/>
  <c r="M285" i="12"/>
  <c r="A285" i="12"/>
  <c r="N284" i="12"/>
  <c r="M284" i="12"/>
  <c r="K284" i="12" s="1"/>
  <c r="A284" i="12"/>
  <c r="N283" i="12"/>
  <c r="M283" i="12"/>
  <c r="A283" i="12"/>
  <c r="N282" i="12"/>
  <c r="M282" i="12"/>
  <c r="K282" i="12" s="1"/>
  <c r="A282" i="12"/>
  <c r="N281" i="12"/>
  <c r="M281" i="12"/>
  <c r="A281" i="12"/>
  <c r="N280" i="12"/>
  <c r="M280" i="12"/>
  <c r="K280" i="12" s="1"/>
  <c r="A280" i="12"/>
  <c r="N279" i="12"/>
  <c r="M279" i="12"/>
  <c r="A279" i="12"/>
  <c r="N278" i="12"/>
  <c r="M278" i="12"/>
  <c r="K278" i="12" s="1"/>
  <c r="A278" i="12"/>
  <c r="N277" i="12"/>
  <c r="M277" i="12"/>
  <c r="A277" i="12"/>
  <c r="N276" i="12"/>
  <c r="M276" i="12"/>
  <c r="K276" i="12" s="1"/>
  <c r="A276" i="12"/>
  <c r="N275" i="12"/>
  <c r="M275" i="12"/>
  <c r="A275" i="12"/>
  <c r="N274" i="12"/>
  <c r="M274" i="12"/>
  <c r="K274" i="12" s="1"/>
  <c r="A274" i="12"/>
  <c r="N273" i="12"/>
  <c r="M273" i="12"/>
  <c r="A273" i="12"/>
  <c r="N272" i="12"/>
  <c r="M272" i="12"/>
  <c r="K272" i="12" s="1"/>
  <c r="A272" i="12"/>
  <c r="N271" i="12"/>
  <c r="M271" i="12"/>
  <c r="A271" i="12"/>
  <c r="N270" i="12"/>
  <c r="M270" i="12"/>
  <c r="K270" i="12" s="1"/>
  <c r="A270" i="12"/>
  <c r="N269" i="12"/>
  <c r="M269" i="12"/>
  <c r="A269" i="12"/>
  <c r="N268" i="12"/>
  <c r="M268" i="12"/>
  <c r="K268" i="12" s="1"/>
  <c r="A268" i="12"/>
  <c r="N267" i="12"/>
  <c r="M267" i="12"/>
  <c r="A267" i="12"/>
  <c r="N266" i="12"/>
  <c r="M266" i="12"/>
  <c r="K266" i="12" s="1"/>
  <c r="A266" i="12"/>
  <c r="N265" i="12"/>
  <c r="M265" i="12"/>
  <c r="A265" i="12"/>
  <c r="N264" i="12"/>
  <c r="M264" i="12"/>
  <c r="K264" i="12" s="1"/>
  <c r="A264" i="12"/>
  <c r="N263" i="12"/>
  <c r="M263" i="12"/>
  <c r="A263" i="12"/>
  <c r="N262" i="12"/>
  <c r="M262" i="12"/>
  <c r="K262" i="12" s="1"/>
  <c r="A262" i="12"/>
  <c r="N261" i="12"/>
  <c r="M261" i="12"/>
  <c r="A261" i="12"/>
  <c r="N260" i="12"/>
  <c r="M260" i="12"/>
  <c r="K260" i="12" s="1"/>
  <c r="A260" i="12"/>
  <c r="N259" i="12"/>
  <c r="M259" i="12"/>
  <c r="A259" i="12"/>
  <c r="N258" i="12"/>
  <c r="M258" i="12"/>
  <c r="K258" i="12" s="1"/>
  <c r="A258" i="12"/>
  <c r="N257" i="12"/>
  <c r="M257" i="12"/>
  <c r="A257" i="12"/>
  <c r="N256" i="12"/>
  <c r="M256" i="12"/>
  <c r="K256" i="12" s="1"/>
  <c r="A256" i="12"/>
  <c r="N255" i="12"/>
  <c r="M255" i="12"/>
  <c r="A255" i="12"/>
  <c r="N254" i="12"/>
  <c r="M254" i="12"/>
  <c r="K254" i="12" s="1"/>
  <c r="A254" i="12"/>
  <c r="N253" i="12"/>
  <c r="M253" i="12"/>
  <c r="A253" i="12"/>
  <c r="N252" i="12"/>
  <c r="M252" i="12"/>
  <c r="K252" i="12" s="1"/>
  <c r="A252" i="12"/>
  <c r="N251" i="12"/>
  <c r="M251" i="12"/>
  <c r="A251" i="12"/>
  <c r="N250" i="12"/>
  <c r="M250" i="12"/>
  <c r="K250" i="12" s="1"/>
  <c r="A250" i="12"/>
  <c r="N249" i="12"/>
  <c r="M249" i="12"/>
  <c r="A249" i="12"/>
  <c r="N248" i="12"/>
  <c r="M248" i="12"/>
  <c r="K248" i="12" s="1"/>
  <c r="A248" i="12"/>
  <c r="N247" i="12"/>
  <c r="M247" i="12"/>
  <c r="A247" i="12"/>
  <c r="N246" i="12"/>
  <c r="M246" i="12"/>
  <c r="K246" i="12" s="1"/>
  <c r="A246" i="12"/>
  <c r="N245" i="12"/>
  <c r="M245" i="12"/>
  <c r="A245" i="12"/>
  <c r="N244" i="12"/>
  <c r="M244" i="12"/>
  <c r="K244" i="12" s="1"/>
  <c r="A244" i="12"/>
  <c r="N243" i="12"/>
  <c r="M243" i="12"/>
  <c r="A243" i="12"/>
  <c r="N242" i="12"/>
  <c r="M242" i="12"/>
  <c r="K242" i="12" s="1"/>
  <c r="A242" i="12"/>
  <c r="N241" i="12"/>
  <c r="M241" i="12"/>
  <c r="A241" i="12"/>
  <c r="N240" i="12"/>
  <c r="M240" i="12"/>
  <c r="K240" i="12" s="1"/>
  <c r="A240" i="12"/>
  <c r="N239" i="12"/>
  <c r="M239" i="12"/>
  <c r="A239" i="12"/>
  <c r="N238" i="12"/>
  <c r="M238" i="12"/>
  <c r="K238" i="12" s="1"/>
  <c r="A238" i="12"/>
  <c r="N237" i="12"/>
  <c r="M237" i="12"/>
  <c r="A237" i="12"/>
  <c r="N236" i="12"/>
  <c r="M236" i="12"/>
  <c r="K236" i="12" s="1"/>
  <c r="A236" i="12"/>
  <c r="N235" i="12"/>
  <c r="M235" i="12"/>
  <c r="A235" i="12"/>
  <c r="N234" i="12"/>
  <c r="M234" i="12"/>
  <c r="K234" i="12" s="1"/>
  <c r="A234" i="12"/>
  <c r="N233" i="12"/>
  <c r="M233" i="12"/>
  <c r="A233" i="12"/>
  <c r="N232" i="12"/>
  <c r="M232" i="12"/>
  <c r="K232" i="12" s="1"/>
  <c r="A232" i="12"/>
  <c r="N231" i="12"/>
  <c r="M231" i="12"/>
  <c r="A231" i="12"/>
  <c r="N230" i="12"/>
  <c r="M230" i="12"/>
  <c r="K230" i="12" s="1"/>
  <c r="A230" i="12"/>
  <c r="N229" i="12"/>
  <c r="K229" i="12" s="1"/>
  <c r="M229" i="12"/>
  <c r="A229" i="12"/>
  <c r="N228" i="12"/>
  <c r="K228" i="12" s="1"/>
  <c r="M228" i="12"/>
  <c r="A228" i="12"/>
  <c r="N227" i="12"/>
  <c r="K227" i="12" s="1"/>
  <c r="M227" i="12"/>
  <c r="A227" i="12"/>
  <c r="N226" i="12"/>
  <c r="K226" i="12" s="1"/>
  <c r="M226" i="12"/>
  <c r="A226" i="12"/>
  <c r="N225" i="12"/>
  <c r="K225" i="12" s="1"/>
  <c r="M225" i="12"/>
  <c r="A225" i="12"/>
  <c r="N224" i="12"/>
  <c r="K224" i="12" s="1"/>
  <c r="M224" i="12"/>
  <c r="A224" i="12"/>
  <c r="N223" i="12"/>
  <c r="K223" i="12" s="1"/>
  <c r="M223" i="12"/>
  <c r="A223" i="12"/>
  <c r="N222" i="12"/>
  <c r="K222" i="12" s="1"/>
  <c r="M222" i="12"/>
  <c r="A222" i="12"/>
  <c r="N221" i="12"/>
  <c r="K221" i="12" s="1"/>
  <c r="M221" i="12"/>
  <c r="A221" i="12"/>
  <c r="N220" i="12"/>
  <c r="K220" i="12" s="1"/>
  <c r="M220" i="12"/>
  <c r="A220" i="12"/>
  <c r="N219" i="12"/>
  <c r="K219" i="12" s="1"/>
  <c r="M219" i="12"/>
  <c r="A219" i="12"/>
  <c r="N218" i="12"/>
  <c r="K218" i="12" s="1"/>
  <c r="M218" i="12"/>
  <c r="A218" i="12"/>
  <c r="N217" i="12"/>
  <c r="K217" i="12" s="1"/>
  <c r="M217" i="12"/>
  <c r="A217" i="12"/>
  <c r="N216" i="12"/>
  <c r="K216" i="12" s="1"/>
  <c r="M216" i="12"/>
  <c r="A216" i="12"/>
  <c r="N215" i="12"/>
  <c r="K215" i="12" s="1"/>
  <c r="M215" i="12"/>
  <c r="A215" i="12"/>
  <c r="N214" i="12"/>
  <c r="M214" i="12"/>
  <c r="K214" i="12" s="1"/>
  <c r="A214" i="12"/>
  <c r="N213" i="12"/>
  <c r="M213" i="12"/>
  <c r="A213" i="12"/>
  <c r="N212" i="12"/>
  <c r="M212" i="12"/>
  <c r="K212" i="12" s="1"/>
  <c r="A212" i="12"/>
  <c r="N211" i="12"/>
  <c r="M211" i="12"/>
  <c r="A211" i="12"/>
  <c r="N210" i="12"/>
  <c r="M210" i="12"/>
  <c r="K210" i="12" s="1"/>
  <c r="A210" i="12"/>
  <c r="N209" i="12"/>
  <c r="M209" i="12"/>
  <c r="A209" i="12"/>
  <c r="N208" i="12"/>
  <c r="M208" i="12"/>
  <c r="K208" i="12" s="1"/>
  <c r="A208" i="12"/>
  <c r="N207" i="12"/>
  <c r="M207" i="12"/>
  <c r="A207" i="12"/>
  <c r="N206" i="12"/>
  <c r="M206" i="12"/>
  <c r="K206" i="12" s="1"/>
  <c r="A206" i="12"/>
  <c r="N205" i="12"/>
  <c r="M205" i="12"/>
  <c r="A205" i="12"/>
  <c r="N204" i="12"/>
  <c r="M204" i="12"/>
  <c r="K204" i="12" s="1"/>
  <c r="A204" i="12"/>
  <c r="N203" i="12"/>
  <c r="M203" i="12"/>
  <c r="A203" i="12"/>
  <c r="N202" i="12"/>
  <c r="M202" i="12"/>
  <c r="K202" i="12" s="1"/>
  <c r="A202" i="12"/>
  <c r="N201" i="12"/>
  <c r="M201" i="12"/>
  <c r="A201" i="12"/>
  <c r="N200" i="12"/>
  <c r="M200" i="12"/>
  <c r="K200" i="12" s="1"/>
  <c r="A200" i="12"/>
  <c r="N199" i="12"/>
  <c r="M199" i="12"/>
  <c r="A199" i="12"/>
  <c r="N198" i="12"/>
  <c r="M198" i="12"/>
  <c r="K198" i="12" s="1"/>
  <c r="A198" i="12"/>
  <c r="N197" i="12"/>
  <c r="M197" i="12"/>
  <c r="A197" i="12"/>
  <c r="N196" i="12"/>
  <c r="M196" i="12"/>
  <c r="K196" i="12" s="1"/>
  <c r="A196" i="12"/>
  <c r="N195" i="12"/>
  <c r="M195" i="12"/>
  <c r="A195" i="12"/>
  <c r="N194" i="12"/>
  <c r="M194" i="12"/>
  <c r="K194" i="12" s="1"/>
  <c r="A194" i="12"/>
  <c r="N193" i="12"/>
  <c r="M193" i="12"/>
  <c r="A193" i="12"/>
  <c r="N192" i="12"/>
  <c r="M192" i="12"/>
  <c r="K192" i="12" s="1"/>
  <c r="A192" i="12"/>
  <c r="N191" i="12"/>
  <c r="M191" i="12"/>
  <c r="A191" i="12"/>
  <c r="N190" i="12"/>
  <c r="M190" i="12"/>
  <c r="K190" i="12" s="1"/>
  <c r="A190" i="12"/>
  <c r="N189" i="12"/>
  <c r="M189" i="12"/>
  <c r="A189" i="12"/>
  <c r="N188" i="12"/>
  <c r="M188" i="12"/>
  <c r="K188" i="12" s="1"/>
  <c r="A188" i="12"/>
  <c r="N187" i="12"/>
  <c r="M187" i="12"/>
  <c r="A187" i="12"/>
  <c r="N186" i="12"/>
  <c r="M186" i="12"/>
  <c r="K186" i="12" s="1"/>
  <c r="A186" i="12"/>
  <c r="N185" i="12"/>
  <c r="M185" i="12"/>
  <c r="A185" i="12"/>
  <c r="N184" i="12"/>
  <c r="M184" i="12"/>
  <c r="K184" i="12" s="1"/>
  <c r="A184" i="12"/>
  <c r="N183" i="12"/>
  <c r="M183" i="12"/>
  <c r="A183" i="12"/>
  <c r="N182" i="12"/>
  <c r="M182" i="12"/>
  <c r="K182" i="12" s="1"/>
  <c r="A182" i="12"/>
  <c r="N181" i="12"/>
  <c r="M181" i="12"/>
  <c r="A181" i="12"/>
  <c r="N180" i="12"/>
  <c r="M180" i="12"/>
  <c r="K180" i="12" s="1"/>
  <c r="A180" i="12"/>
  <c r="N179" i="12"/>
  <c r="M179" i="12"/>
  <c r="A179" i="12"/>
  <c r="N178" i="12"/>
  <c r="M178" i="12"/>
  <c r="K178" i="12" s="1"/>
  <c r="A178" i="12"/>
  <c r="N177" i="12"/>
  <c r="M177" i="12"/>
  <c r="A177" i="12"/>
  <c r="N176" i="12"/>
  <c r="M176" i="12"/>
  <c r="K176" i="12" s="1"/>
  <c r="A176" i="12"/>
  <c r="N175" i="12"/>
  <c r="M175" i="12"/>
  <c r="A175" i="12"/>
  <c r="N174" i="12"/>
  <c r="M174" i="12"/>
  <c r="K174" i="12" s="1"/>
  <c r="A174" i="12"/>
  <c r="N173" i="12"/>
  <c r="M173" i="12"/>
  <c r="A173" i="12"/>
  <c r="N172" i="12"/>
  <c r="M172" i="12"/>
  <c r="K172" i="12" s="1"/>
  <c r="A172" i="12"/>
  <c r="N171" i="12"/>
  <c r="M171" i="12"/>
  <c r="A171" i="12"/>
  <c r="N170" i="12"/>
  <c r="M170" i="12"/>
  <c r="K170" i="12" s="1"/>
  <c r="A170" i="12"/>
  <c r="N169" i="12"/>
  <c r="M169" i="12"/>
  <c r="A169" i="12"/>
  <c r="N168" i="12"/>
  <c r="M168" i="12"/>
  <c r="K168" i="12" s="1"/>
  <c r="A168" i="12"/>
  <c r="N167" i="12"/>
  <c r="M167" i="12"/>
  <c r="A167" i="12"/>
  <c r="N166" i="12"/>
  <c r="M166" i="12"/>
  <c r="K166" i="12" s="1"/>
  <c r="A166" i="12"/>
  <c r="N165" i="12"/>
  <c r="M165" i="12"/>
  <c r="A165" i="12"/>
  <c r="N164" i="12"/>
  <c r="M164" i="12"/>
  <c r="K164" i="12" s="1"/>
  <c r="A164" i="12"/>
  <c r="N163" i="12"/>
  <c r="M163" i="12"/>
  <c r="A163" i="12"/>
  <c r="N162" i="12"/>
  <c r="M162" i="12"/>
  <c r="K162" i="12" s="1"/>
  <c r="A162" i="12"/>
  <c r="N161" i="12"/>
  <c r="M161" i="12"/>
  <c r="A161" i="12"/>
  <c r="N160" i="12"/>
  <c r="M160" i="12"/>
  <c r="K160" i="12" s="1"/>
  <c r="A160" i="12"/>
  <c r="N159" i="12"/>
  <c r="M159" i="12"/>
  <c r="A159" i="12"/>
  <c r="N158" i="12"/>
  <c r="M158" i="12"/>
  <c r="K158" i="12" s="1"/>
  <c r="A158" i="12"/>
  <c r="N157" i="12"/>
  <c r="M157" i="12"/>
  <c r="A157" i="12"/>
  <c r="N156" i="12"/>
  <c r="M156" i="12"/>
  <c r="K156" i="12" s="1"/>
  <c r="A156" i="12"/>
  <c r="N155" i="12"/>
  <c r="M155" i="12"/>
  <c r="A155" i="12"/>
  <c r="N154" i="12"/>
  <c r="M154" i="12"/>
  <c r="K154" i="12" s="1"/>
  <c r="A154" i="12"/>
  <c r="N153" i="12"/>
  <c r="M153" i="12"/>
  <c r="A153" i="12"/>
  <c r="N152" i="12"/>
  <c r="M152" i="12"/>
  <c r="K152" i="12" s="1"/>
  <c r="A152" i="12"/>
  <c r="N151" i="12"/>
  <c r="M151" i="12"/>
  <c r="A151" i="12"/>
  <c r="N150" i="12"/>
  <c r="M150" i="12"/>
  <c r="K150" i="12" s="1"/>
  <c r="A150" i="12"/>
  <c r="N149" i="12"/>
  <c r="M149" i="12"/>
  <c r="A149" i="12"/>
  <c r="N148" i="12"/>
  <c r="M148" i="12"/>
  <c r="K148" i="12" s="1"/>
  <c r="A148" i="12"/>
  <c r="N147" i="12"/>
  <c r="M147" i="12"/>
  <c r="A147" i="12"/>
  <c r="N146" i="12"/>
  <c r="M146" i="12"/>
  <c r="K146" i="12" s="1"/>
  <c r="A146" i="12"/>
  <c r="N145" i="12"/>
  <c r="M145" i="12"/>
  <c r="A145" i="12"/>
  <c r="N144" i="12"/>
  <c r="M144" i="12"/>
  <c r="K144" i="12" s="1"/>
  <c r="A144" i="12"/>
  <c r="N143" i="12"/>
  <c r="M143" i="12"/>
  <c r="A143" i="12"/>
  <c r="N142" i="12"/>
  <c r="M142" i="12"/>
  <c r="K142" i="12" s="1"/>
  <c r="A142" i="12"/>
  <c r="N141" i="12"/>
  <c r="M141" i="12"/>
  <c r="A141" i="12"/>
  <c r="N140" i="12"/>
  <c r="M140" i="12"/>
  <c r="K140" i="12" s="1"/>
  <c r="A140" i="12"/>
  <c r="N139" i="12"/>
  <c r="M139" i="12"/>
  <c r="A139" i="12"/>
  <c r="N138" i="12"/>
  <c r="M138" i="12"/>
  <c r="K138" i="12" s="1"/>
  <c r="A138" i="12"/>
  <c r="N137" i="12"/>
  <c r="M137" i="12"/>
  <c r="A137" i="12"/>
  <c r="N136" i="12"/>
  <c r="M136" i="12"/>
  <c r="K136" i="12" s="1"/>
  <c r="A136" i="12"/>
  <c r="N135" i="12"/>
  <c r="M135" i="12"/>
  <c r="A135" i="12"/>
  <c r="N134" i="12"/>
  <c r="M134" i="12"/>
  <c r="K134" i="12" s="1"/>
  <c r="A134" i="12"/>
  <c r="N133" i="12"/>
  <c r="M133" i="12"/>
  <c r="A133" i="12"/>
  <c r="N132" i="12"/>
  <c r="M132" i="12"/>
  <c r="K132" i="12" s="1"/>
  <c r="A132" i="12"/>
  <c r="N131" i="12"/>
  <c r="M131" i="12"/>
  <c r="A131" i="12"/>
  <c r="N130" i="12"/>
  <c r="M130" i="12"/>
  <c r="K130" i="12" s="1"/>
  <c r="A130" i="12"/>
  <c r="N129" i="12"/>
  <c r="K129" i="12" s="1"/>
  <c r="M129" i="12"/>
  <c r="A129" i="12"/>
  <c r="N128" i="12"/>
  <c r="K128" i="12" s="1"/>
  <c r="M128" i="12"/>
  <c r="A128" i="12"/>
  <c r="N127" i="12"/>
  <c r="K127" i="12" s="1"/>
  <c r="M127" i="12"/>
  <c r="A127" i="12"/>
  <c r="N126" i="12"/>
  <c r="K126" i="12" s="1"/>
  <c r="M126" i="12"/>
  <c r="A126" i="12"/>
  <c r="N125" i="12"/>
  <c r="K125" i="12" s="1"/>
  <c r="M125" i="12"/>
  <c r="A125" i="12"/>
  <c r="N124" i="12"/>
  <c r="K124" i="12" s="1"/>
  <c r="M124" i="12"/>
  <c r="A124" i="12"/>
  <c r="N123" i="12"/>
  <c r="K123" i="12" s="1"/>
  <c r="M123" i="12"/>
  <c r="A123" i="12"/>
  <c r="N122" i="12"/>
  <c r="K122" i="12" s="1"/>
  <c r="M122" i="12"/>
  <c r="A122" i="12"/>
  <c r="N121" i="12"/>
  <c r="K121" i="12" s="1"/>
  <c r="M121" i="12"/>
  <c r="A121" i="12"/>
  <c r="N120" i="12"/>
  <c r="K120" i="12" s="1"/>
  <c r="M120" i="12"/>
  <c r="A120" i="12"/>
  <c r="N119" i="12"/>
  <c r="K119" i="12" s="1"/>
  <c r="M119" i="12"/>
  <c r="A119" i="12"/>
  <c r="N118" i="12"/>
  <c r="K118" i="12" s="1"/>
  <c r="M118" i="12"/>
  <c r="A118" i="12"/>
  <c r="N117" i="12"/>
  <c r="K117" i="12" s="1"/>
  <c r="M117" i="12"/>
  <c r="A117" i="12"/>
  <c r="N116" i="12"/>
  <c r="K116" i="12" s="1"/>
  <c r="M116" i="12"/>
  <c r="A116" i="12"/>
  <c r="N115" i="12"/>
  <c r="K115" i="12" s="1"/>
  <c r="M115" i="12"/>
  <c r="A115" i="12"/>
  <c r="N114" i="12"/>
  <c r="M114" i="12"/>
  <c r="K114" i="12" s="1"/>
  <c r="A114" i="12"/>
  <c r="N113" i="12"/>
  <c r="M113" i="12"/>
  <c r="K113" i="12" s="1"/>
  <c r="A113" i="12"/>
  <c r="N112" i="12"/>
  <c r="M112" i="12"/>
  <c r="K112" i="12" s="1"/>
  <c r="A112" i="12"/>
  <c r="N111" i="12"/>
  <c r="M111" i="12"/>
  <c r="K111" i="12" s="1"/>
  <c r="A111" i="12"/>
  <c r="N110" i="12"/>
  <c r="M110" i="12"/>
  <c r="K110" i="12" s="1"/>
  <c r="A110" i="12"/>
  <c r="N109" i="12"/>
  <c r="M109" i="12"/>
  <c r="K109" i="12" s="1"/>
  <c r="A109" i="12"/>
  <c r="N108" i="12"/>
  <c r="M108" i="12"/>
  <c r="K108" i="12" s="1"/>
  <c r="A108" i="12"/>
  <c r="N107" i="12"/>
  <c r="M107" i="12"/>
  <c r="K107" i="12" s="1"/>
  <c r="A107" i="12"/>
  <c r="N106" i="12"/>
  <c r="M106" i="12"/>
  <c r="K106" i="12" s="1"/>
  <c r="A106" i="12"/>
  <c r="N105" i="12"/>
  <c r="M105" i="12"/>
  <c r="K105" i="12" s="1"/>
  <c r="A105" i="12"/>
  <c r="N104" i="12"/>
  <c r="M104" i="12"/>
  <c r="K104" i="12" s="1"/>
  <c r="A104" i="12"/>
  <c r="N103" i="12"/>
  <c r="M103" i="12"/>
  <c r="K103" i="12" s="1"/>
  <c r="A103" i="12"/>
  <c r="N102" i="12"/>
  <c r="M102" i="12"/>
  <c r="K102" i="12" s="1"/>
  <c r="A102" i="12"/>
  <c r="N101" i="12"/>
  <c r="M101" i="12"/>
  <c r="K101" i="12" s="1"/>
  <c r="A101" i="12"/>
  <c r="N100" i="12"/>
  <c r="M100" i="12"/>
  <c r="K100" i="12" s="1"/>
  <c r="A100" i="12"/>
  <c r="N99" i="12"/>
  <c r="M99" i="12"/>
  <c r="K99" i="12" s="1"/>
  <c r="A99" i="12"/>
  <c r="N98" i="12"/>
  <c r="M98" i="12"/>
  <c r="K98" i="12" s="1"/>
  <c r="A98" i="12"/>
  <c r="N97" i="12"/>
  <c r="M97" i="12"/>
  <c r="K97" i="12" s="1"/>
  <c r="A97" i="12"/>
  <c r="N96" i="12"/>
  <c r="M96" i="12"/>
  <c r="K96" i="12" s="1"/>
  <c r="A96" i="12"/>
  <c r="N95" i="12"/>
  <c r="M95" i="12"/>
  <c r="K95" i="12" s="1"/>
  <c r="A95" i="12"/>
  <c r="N94" i="12"/>
  <c r="M94" i="12"/>
  <c r="K94" i="12" s="1"/>
  <c r="A94" i="12"/>
  <c r="N93" i="12"/>
  <c r="M93" i="12"/>
  <c r="K93" i="12" s="1"/>
  <c r="A93" i="12"/>
  <c r="N92" i="12"/>
  <c r="M92" i="12"/>
  <c r="K92" i="12" s="1"/>
  <c r="A92" i="12"/>
  <c r="N91" i="12"/>
  <c r="M91" i="12"/>
  <c r="K91" i="12" s="1"/>
  <c r="A91" i="12"/>
  <c r="N90" i="12"/>
  <c r="M90" i="12"/>
  <c r="K90" i="12" s="1"/>
  <c r="A90" i="12"/>
  <c r="N89" i="12"/>
  <c r="M89" i="12"/>
  <c r="K89" i="12" s="1"/>
  <c r="A89" i="12"/>
  <c r="N88" i="12"/>
  <c r="M88" i="12"/>
  <c r="K88" i="12" s="1"/>
  <c r="A88" i="12"/>
  <c r="N87" i="12"/>
  <c r="M87" i="12"/>
  <c r="K87" i="12" s="1"/>
  <c r="A87" i="12"/>
  <c r="N86" i="12"/>
  <c r="M86" i="12"/>
  <c r="K86" i="12" s="1"/>
  <c r="A86" i="12"/>
  <c r="N85" i="12"/>
  <c r="M85" i="12"/>
  <c r="K85" i="12" s="1"/>
  <c r="A85" i="12"/>
  <c r="N84" i="12"/>
  <c r="M84" i="12"/>
  <c r="K84" i="12" s="1"/>
  <c r="A84" i="12"/>
  <c r="N83" i="12"/>
  <c r="M83" i="12"/>
  <c r="K83" i="12" s="1"/>
  <c r="A83" i="12"/>
  <c r="N82" i="12"/>
  <c r="M82" i="12"/>
  <c r="K82" i="12" s="1"/>
  <c r="A82" i="12"/>
  <c r="N81" i="12"/>
  <c r="M81" i="12"/>
  <c r="K81" i="12" s="1"/>
  <c r="A81" i="12"/>
  <c r="N80" i="12"/>
  <c r="M80" i="12"/>
  <c r="K80" i="12" s="1"/>
  <c r="A80" i="12"/>
  <c r="N79" i="12"/>
  <c r="M79" i="12"/>
  <c r="K79" i="12" s="1"/>
  <c r="A79" i="12"/>
  <c r="N78" i="12"/>
  <c r="M78" i="12"/>
  <c r="K78" i="12" s="1"/>
  <c r="A78" i="12"/>
  <c r="N77" i="12"/>
  <c r="M77" i="12"/>
  <c r="K77" i="12" s="1"/>
  <c r="A77" i="12"/>
  <c r="N76" i="12"/>
  <c r="M76" i="12"/>
  <c r="K76" i="12" s="1"/>
  <c r="A76" i="12"/>
  <c r="N75" i="12"/>
  <c r="M75" i="12"/>
  <c r="K75" i="12" s="1"/>
  <c r="A75" i="12"/>
  <c r="N74" i="12"/>
  <c r="M74" i="12"/>
  <c r="K74" i="12" s="1"/>
  <c r="A74" i="12"/>
  <c r="N73" i="12"/>
  <c r="M73" i="12"/>
  <c r="K73" i="12" s="1"/>
  <c r="A73" i="12"/>
  <c r="N72" i="12"/>
  <c r="M72" i="12"/>
  <c r="K72" i="12" s="1"/>
  <c r="A72" i="12"/>
  <c r="N71" i="12"/>
  <c r="M71" i="12"/>
  <c r="K71" i="12" s="1"/>
  <c r="A71" i="12"/>
  <c r="N70" i="12"/>
  <c r="M70" i="12"/>
  <c r="K70" i="12" s="1"/>
  <c r="A70" i="12"/>
  <c r="N69" i="12"/>
  <c r="M69" i="12"/>
  <c r="K69" i="12" s="1"/>
  <c r="A69" i="12"/>
  <c r="N68" i="12"/>
  <c r="M68" i="12"/>
  <c r="K68" i="12" s="1"/>
  <c r="A68" i="12"/>
  <c r="N67" i="12"/>
  <c r="M67" i="12"/>
  <c r="K67" i="12" s="1"/>
  <c r="A67" i="12"/>
  <c r="N66" i="12"/>
  <c r="M66" i="12"/>
  <c r="K66" i="12" s="1"/>
  <c r="A66" i="12"/>
  <c r="N65" i="12"/>
  <c r="M65" i="12"/>
  <c r="K65" i="12" s="1"/>
  <c r="A65" i="12"/>
  <c r="N64" i="12"/>
  <c r="M64" i="12"/>
  <c r="K64" i="12" s="1"/>
  <c r="A64" i="12"/>
  <c r="N63" i="12"/>
  <c r="M63" i="12"/>
  <c r="K63" i="12" s="1"/>
  <c r="A63" i="12"/>
  <c r="N62" i="12"/>
  <c r="M62" i="12"/>
  <c r="K62" i="12" s="1"/>
  <c r="A62" i="12"/>
  <c r="N61" i="12"/>
  <c r="M61" i="12"/>
  <c r="K61" i="12" s="1"/>
  <c r="A61" i="12"/>
  <c r="N60" i="12"/>
  <c r="M60" i="12"/>
  <c r="K60" i="12" s="1"/>
  <c r="A60" i="12"/>
  <c r="N59" i="12"/>
  <c r="M59" i="12"/>
  <c r="K59" i="12" s="1"/>
  <c r="A59" i="12"/>
  <c r="N58" i="12"/>
  <c r="M58" i="12"/>
  <c r="K58" i="12" s="1"/>
  <c r="A58" i="12"/>
  <c r="N57" i="12"/>
  <c r="M57" i="12"/>
  <c r="K57" i="12" s="1"/>
  <c r="A57" i="12"/>
  <c r="N56" i="12"/>
  <c r="M56" i="12"/>
  <c r="K56" i="12" s="1"/>
  <c r="A56" i="12"/>
  <c r="N55" i="12"/>
  <c r="M55" i="12"/>
  <c r="K55" i="12" s="1"/>
  <c r="A55" i="12"/>
  <c r="N54" i="12"/>
  <c r="M54" i="12"/>
  <c r="K54" i="12" s="1"/>
  <c r="A54" i="12"/>
  <c r="N53" i="12"/>
  <c r="M53" i="12"/>
  <c r="K53" i="12" s="1"/>
  <c r="A53" i="12"/>
  <c r="N52" i="12"/>
  <c r="M52" i="12"/>
  <c r="K52" i="12" s="1"/>
  <c r="A52" i="12"/>
  <c r="N51" i="12"/>
  <c r="M51" i="12"/>
  <c r="K51" i="12" s="1"/>
  <c r="A51" i="12"/>
  <c r="N50" i="12"/>
  <c r="M50" i="12"/>
  <c r="K50" i="12" s="1"/>
  <c r="A50" i="12"/>
  <c r="N49" i="12"/>
  <c r="M49" i="12"/>
  <c r="K49" i="12" s="1"/>
  <c r="A49" i="12"/>
  <c r="N48" i="12"/>
  <c r="M48" i="12"/>
  <c r="K48" i="12" s="1"/>
  <c r="A48" i="12"/>
  <c r="N47" i="12"/>
  <c r="M47" i="12"/>
  <c r="K47" i="12" s="1"/>
  <c r="A47" i="12"/>
  <c r="N46" i="12"/>
  <c r="M46" i="12"/>
  <c r="K46" i="12" s="1"/>
  <c r="A46" i="12"/>
  <c r="N45" i="12"/>
  <c r="M45" i="12"/>
  <c r="K45" i="12" s="1"/>
  <c r="A45" i="12"/>
  <c r="N44" i="12"/>
  <c r="M44" i="12"/>
  <c r="K44" i="12" s="1"/>
  <c r="A44" i="12"/>
  <c r="N43" i="12"/>
  <c r="M43" i="12"/>
  <c r="K43" i="12" s="1"/>
  <c r="A43" i="12"/>
  <c r="N42" i="12"/>
  <c r="M42" i="12"/>
  <c r="K42" i="12" s="1"/>
  <c r="A42" i="12"/>
  <c r="N41" i="12"/>
  <c r="M41" i="12"/>
  <c r="K41" i="12" s="1"/>
  <c r="A41" i="12"/>
  <c r="N40" i="12"/>
  <c r="M40" i="12"/>
  <c r="K40" i="12" s="1"/>
  <c r="A40" i="12"/>
  <c r="N39" i="12"/>
  <c r="M39" i="12"/>
  <c r="K39" i="12" s="1"/>
  <c r="A39" i="12"/>
  <c r="N38" i="12"/>
  <c r="M38" i="12"/>
  <c r="K38" i="12" s="1"/>
  <c r="A38" i="12"/>
  <c r="N37" i="12"/>
  <c r="M37" i="12"/>
  <c r="K37" i="12" s="1"/>
  <c r="A37" i="12"/>
  <c r="N36" i="12"/>
  <c r="M36" i="12"/>
  <c r="K36" i="12" s="1"/>
  <c r="A36" i="12"/>
  <c r="N35" i="12"/>
  <c r="M35" i="12"/>
  <c r="K35" i="12" s="1"/>
  <c r="A35" i="12"/>
  <c r="N34" i="12"/>
  <c r="M34" i="12"/>
  <c r="K34" i="12" s="1"/>
  <c r="A34" i="12"/>
  <c r="N33" i="12"/>
  <c r="M33" i="12"/>
  <c r="K33" i="12" s="1"/>
  <c r="A33" i="12"/>
  <c r="N32" i="12"/>
  <c r="M32" i="12"/>
  <c r="K32" i="12" s="1"/>
  <c r="A32" i="12"/>
  <c r="N31" i="12"/>
  <c r="M31" i="12"/>
  <c r="K31" i="12" s="1"/>
  <c r="A31" i="12"/>
  <c r="N30" i="12"/>
  <c r="M30" i="12"/>
  <c r="K30" i="12" s="1"/>
  <c r="A30" i="12"/>
  <c r="N29" i="12"/>
  <c r="M29" i="12"/>
  <c r="K29" i="12" s="1"/>
  <c r="A29" i="12"/>
  <c r="N28" i="12"/>
  <c r="M28" i="12"/>
  <c r="K28" i="12" s="1"/>
  <c r="A28" i="12"/>
  <c r="N27" i="12"/>
  <c r="M27" i="12"/>
  <c r="K27" i="12" s="1"/>
  <c r="A27" i="12"/>
  <c r="N26" i="12"/>
  <c r="M26" i="12"/>
  <c r="K26" i="12" s="1"/>
  <c r="A26" i="12"/>
  <c r="N25" i="12"/>
  <c r="M25" i="12"/>
  <c r="K25" i="12" s="1"/>
  <c r="A25" i="12"/>
  <c r="N24" i="12"/>
  <c r="M24" i="12"/>
  <c r="K24" i="12" s="1"/>
  <c r="A24" i="12"/>
  <c r="N23" i="12"/>
  <c r="M23" i="12"/>
  <c r="K23" i="12" s="1"/>
  <c r="A23" i="12"/>
  <c r="N22" i="12"/>
  <c r="M22" i="12"/>
  <c r="K22" i="12" s="1"/>
  <c r="A22" i="12"/>
  <c r="N21" i="12"/>
  <c r="M21" i="12"/>
  <c r="K21" i="12" s="1"/>
  <c r="A21" i="12"/>
  <c r="N20" i="12"/>
  <c r="M20" i="12"/>
  <c r="K20" i="12" s="1"/>
  <c r="A20" i="12"/>
  <c r="N19" i="12"/>
  <c r="M19" i="12"/>
  <c r="K19" i="12" s="1"/>
  <c r="A19" i="12"/>
  <c r="N18" i="12"/>
  <c r="M18" i="12"/>
  <c r="K18" i="12"/>
  <c r="A18" i="12"/>
  <c r="N17" i="12"/>
  <c r="M17" i="12"/>
  <c r="K17" i="12" s="1"/>
  <c r="A17" i="12"/>
  <c r="N16" i="12"/>
  <c r="M16" i="12"/>
  <c r="K16" i="12" s="1"/>
  <c r="A16" i="12"/>
  <c r="E19" i="17"/>
  <c r="E18" i="17"/>
  <c r="E17" i="17"/>
  <c r="E15" i="17"/>
  <c r="E13" i="17"/>
  <c r="E12" i="17"/>
  <c r="E11" i="17"/>
  <c r="E10" i="17"/>
  <c r="E8" i="17"/>
  <c r="K600" i="12" l="1"/>
  <c r="K604" i="12"/>
  <c r="K531" i="12"/>
  <c r="K535" i="12"/>
  <c r="K539" i="12"/>
  <c r="K543" i="12"/>
  <c r="K547" i="12"/>
  <c r="K551" i="12"/>
  <c r="K555" i="12"/>
  <c r="K559" i="12"/>
  <c r="K563" i="12"/>
  <c r="K567" i="12"/>
  <c r="K571" i="12"/>
  <c r="K575" i="12"/>
  <c r="K579" i="12"/>
  <c r="K583" i="12"/>
  <c r="K587" i="12"/>
  <c r="K591" i="12"/>
  <c r="K595" i="12"/>
  <c r="K599" i="12"/>
  <c r="K603" i="12"/>
  <c r="K530" i="12"/>
  <c r="K534" i="12"/>
  <c r="K538" i="12"/>
  <c r="K542" i="12"/>
  <c r="K546" i="12"/>
  <c r="K550" i="12"/>
  <c r="K554" i="12"/>
  <c r="K558" i="12"/>
  <c r="K562" i="12"/>
  <c r="K566" i="12"/>
  <c r="K570" i="12"/>
  <c r="K574" i="12"/>
  <c r="K578" i="12"/>
  <c r="K582" i="12"/>
  <c r="K586" i="12"/>
  <c r="K590" i="12"/>
  <c r="K594" i="12"/>
  <c r="K598" i="12"/>
  <c r="K602" i="12"/>
  <c r="K431" i="12"/>
  <c r="K435" i="12"/>
  <c r="K439" i="12"/>
  <c r="K443" i="12"/>
  <c r="K447" i="12"/>
  <c r="K451" i="12"/>
  <c r="K455" i="12"/>
  <c r="K459" i="12"/>
  <c r="K463" i="12"/>
  <c r="K467" i="12"/>
  <c r="K471" i="12"/>
  <c r="K475" i="12"/>
  <c r="K479" i="12"/>
  <c r="K483" i="12"/>
  <c r="K487" i="12"/>
  <c r="K491" i="12"/>
  <c r="K495" i="12"/>
  <c r="K499" i="12"/>
  <c r="K503" i="12"/>
  <c r="K507" i="12"/>
  <c r="K511" i="12"/>
  <c r="K430" i="12"/>
  <c r="K434" i="12"/>
  <c r="K438" i="12"/>
  <c r="K442" i="12"/>
  <c r="K446" i="12"/>
  <c r="K450" i="12"/>
  <c r="K454" i="12"/>
  <c r="K458" i="12"/>
  <c r="K462" i="12"/>
  <c r="K466" i="12"/>
  <c r="K470" i="12"/>
  <c r="K474" i="12"/>
  <c r="K478" i="12"/>
  <c r="K482" i="12"/>
  <c r="K486" i="12"/>
  <c r="K490" i="12"/>
  <c r="K494" i="12"/>
  <c r="K498" i="12"/>
  <c r="K502" i="12"/>
  <c r="K506" i="12"/>
  <c r="K510" i="12"/>
  <c r="K514" i="12"/>
  <c r="K433" i="12"/>
  <c r="K437" i="12"/>
  <c r="K441" i="12"/>
  <c r="K445" i="12"/>
  <c r="K449" i="12"/>
  <c r="K453" i="12"/>
  <c r="K457" i="12"/>
  <c r="K461" i="12"/>
  <c r="K465" i="12"/>
  <c r="K469" i="12"/>
  <c r="K473" i="12"/>
  <c r="K477" i="12"/>
  <c r="K481" i="12"/>
  <c r="K485" i="12"/>
  <c r="K489" i="12"/>
  <c r="K493" i="12"/>
  <c r="K497" i="12"/>
  <c r="K501" i="12"/>
  <c r="K505" i="12"/>
  <c r="K509" i="12"/>
  <c r="K513" i="12"/>
  <c r="K231" i="12"/>
  <c r="K235" i="12"/>
  <c r="K239" i="12"/>
  <c r="K243" i="12"/>
  <c r="K247" i="12"/>
  <c r="K251" i="12"/>
  <c r="K255" i="12"/>
  <c r="K259" i="12"/>
  <c r="K263" i="12"/>
  <c r="K267" i="12"/>
  <c r="K271" i="12"/>
  <c r="K275" i="12"/>
  <c r="K279" i="12"/>
  <c r="K283" i="12"/>
  <c r="K287" i="12"/>
  <c r="K291" i="12"/>
  <c r="K295" i="12"/>
  <c r="K299" i="12"/>
  <c r="K303" i="12"/>
  <c r="K307" i="12"/>
  <c r="K311" i="12"/>
  <c r="K233" i="12"/>
  <c r="K237" i="12"/>
  <c r="K241" i="12"/>
  <c r="K245" i="12"/>
  <c r="K249" i="12"/>
  <c r="K253" i="12"/>
  <c r="K257" i="12"/>
  <c r="K261" i="12"/>
  <c r="K265" i="12"/>
  <c r="K269" i="12"/>
  <c r="K273" i="12"/>
  <c r="K277" i="12"/>
  <c r="K281" i="12"/>
  <c r="K285" i="12"/>
  <c r="K289" i="12"/>
  <c r="K293" i="12"/>
  <c r="K297" i="12"/>
  <c r="K301" i="12"/>
  <c r="K305" i="12"/>
  <c r="K309" i="12"/>
  <c r="K313" i="12"/>
  <c r="K131" i="12"/>
  <c r="K135" i="12"/>
  <c r="K139" i="12"/>
  <c r="K143" i="12"/>
  <c r="K147" i="12"/>
  <c r="K151" i="12"/>
  <c r="K155" i="12"/>
  <c r="K159" i="12"/>
  <c r="K163" i="12"/>
  <c r="K167" i="12"/>
  <c r="K171" i="12"/>
  <c r="K175" i="12"/>
  <c r="K179" i="12"/>
  <c r="K183" i="12"/>
  <c r="K187" i="12"/>
  <c r="K191" i="12"/>
  <c r="K195" i="12"/>
  <c r="K199" i="12"/>
  <c r="K203" i="12"/>
  <c r="K207" i="12"/>
  <c r="K211" i="12"/>
  <c r="K133" i="12"/>
  <c r="K137" i="12"/>
  <c r="K141" i="12"/>
  <c r="K145" i="12"/>
  <c r="K149" i="12"/>
  <c r="K153" i="12"/>
  <c r="K157" i="12"/>
  <c r="K161" i="12"/>
  <c r="K165" i="12"/>
  <c r="K169" i="12"/>
  <c r="K173" i="12"/>
  <c r="K177" i="12"/>
  <c r="K181" i="12"/>
  <c r="K185" i="12"/>
  <c r="K189" i="12"/>
  <c r="K193" i="12"/>
  <c r="K197" i="12"/>
  <c r="K201" i="12"/>
  <c r="K205" i="12"/>
  <c r="K209" i="12"/>
  <c r="K213" i="12"/>
  <c r="Z617" i="11"/>
  <c r="Y617" i="11"/>
  <c r="X617" i="11"/>
  <c r="W617" i="11"/>
  <c r="V617" i="11"/>
  <c r="U617" i="11"/>
  <c r="T617" i="11"/>
  <c r="S617" i="11"/>
  <c r="R617" i="11"/>
  <c r="O617" i="11"/>
  <c r="A617" i="11"/>
  <c r="Z616" i="11"/>
  <c r="Y616" i="11"/>
  <c r="X616" i="11"/>
  <c r="O616" i="11" s="1"/>
  <c r="W616" i="11"/>
  <c r="V616" i="11"/>
  <c r="U616" i="11"/>
  <c r="T616" i="11"/>
  <c r="S616" i="11"/>
  <c r="R616" i="11"/>
  <c r="A616" i="11"/>
  <c r="Z615" i="11"/>
  <c r="Y615" i="11"/>
  <c r="X615" i="11"/>
  <c r="W615" i="11"/>
  <c r="O615" i="11" s="1"/>
  <c r="V615" i="11"/>
  <c r="U615" i="11"/>
  <c r="T615" i="11"/>
  <c r="S615" i="11"/>
  <c r="R615" i="11"/>
  <c r="A615" i="11"/>
  <c r="Z614" i="11"/>
  <c r="Y614" i="11"/>
  <c r="X614" i="11"/>
  <c r="W614" i="11"/>
  <c r="V614" i="11"/>
  <c r="O614" i="11" s="1"/>
  <c r="U614" i="11"/>
  <c r="T614" i="11"/>
  <c r="S614" i="11"/>
  <c r="R614" i="11"/>
  <c r="A614" i="11"/>
  <c r="Z613" i="11"/>
  <c r="Y613" i="11"/>
  <c r="X613" i="11"/>
  <c r="W613" i="11"/>
  <c r="V613" i="11"/>
  <c r="U613" i="11"/>
  <c r="T613" i="11"/>
  <c r="S613" i="11"/>
  <c r="R613" i="11"/>
  <c r="O613" i="11"/>
  <c r="A613" i="11"/>
  <c r="Z612" i="11"/>
  <c r="Y612" i="11"/>
  <c r="X612" i="11"/>
  <c r="O612" i="11" s="1"/>
  <c r="W612" i="11"/>
  <c r="V612" i="11"/>
  <c r="U612" i="11"/>
  <c r="T612" i="11"/>
  <c r="S612" i="11"/>
  <c r="R612" i="11"/>
  <c r="A612" i="11"/>
  <c r="Z611" i="11"/>
  <c r="Y611" i="11"/>
  <c r="X611" i="11"/>
  <c r="W611" i="11"/>
  <c r="O611" i="11" s="1"/>
  <c r="V611" i="11"/>
  <c r="U611" i="11"/>
  <c r="T611" i="11"/>
  <c r="S611" i="11"/>
  <c r="R611" i="11"/>
  <c r="A611" i="11"/>
  <c r="Z610" i="11"/>
  <c r="Y610" i="11"/>
  <c r="X610" i="11"/>
  <c r="W610" i="11"/>
  <c r="V610" i="11"/>
  <c r="O610" i="11" s="1"/>
  <c r="U610" i="11"/>
  <c r="T610" i="11"/>
  <c r="S610" i="11"/>
  <c r="R610" i="11"/>
  <c r="A610" i="11"/>
  <c r="Z609" i="11"/>
  <c r="Y609" i="11"/>
  <c r="X609" i="11"/>
  <c r="W609" i="11"/>
  <c r="V609" i="11"/>
  <c r="U609" i="11"/>
  <c r="T609" i="11"/>
  <c r="S609" i="11"/>
  <c r="R609" i="11"/>
  <c r="O609" i="11"/>
  <c r="A609" i="11"/>
  <c r="Z608" i="11"/>
  <c r="Y608" i="11"/>
  <c r="X608" i="11"/>
  <c r="O608" i="11" s="1"/>
  <c r="W608" i="11"/>
  <c r="V608" i="11"/>
  <c r="U608" i="11"/>
  <c r="T608" i="11"/>
  <c r="S608" i="11"/>
  <c r="R608" i="11"/>
  <c r="A608" i="11"/>
  <c r="Z607" i="11"/>
  <c r="Y607" i="11"/>
  <c r="X607" i="11"/>
  <c r="W607" i="11"/>
  <c r="O607" i="11" s="1"/>
  <c r="V607" i="11"/>
  <c r="U607" i="11"/>
  <c r="T607" i="11"/>
  <c r="S607" i="11"/>
  <c r="R607" i="11"/>
  <c r="A607" i="11"/>
  <c r="Z606" i="11"/>
  <c r="Y606" i="11"/>
  <c r="X606" i="11"/>
  <c r="W606" i="11"/>
  <c r="V606" i="11"/>
  <c r="O606" i="11" s="1"/>
  <c r="U606" i="11"/>
  <c r="T606" i="11"/>
  <c r="S606" i="11"/>
  <c r="R606" i="11"/>
  <c r="A606" i="11"/>
  <c r="Z605" i="11"/>
  <c r="Y605" i="11"/>
  <c r="X605" i="11"/>
  <c r="W605" i="11"/>
  <c r="V605" i="11"/>
  <c r="U605" i="11"/>
  <c r="T605" i="11"/>
  <c r="S605" i="11"/>
  <c r="R605" i="11"/>
  <c r="O605" i="11"/>
  <c r="A605" i="11"/>
  <c r="Z604" i="11"/>
  <c r="Y604" i="11"/>
  <c r="X604" i="11"/>
  <c r="O604" i="11" s="1"/>
  <c r="W604" i="11"/>
  <c r="V604" i="11"/>
  <c r="U604" i="11"/>
  <c r="T604" i="11"/>
  <c r="S604" i="11"/>
  <c r="R604" i="11"/>
  <c r="A604" i="11"/>
  <c r="Z603" i="11"/>
  <c r="Y603" i="11"/>
  <c r="X603" i="11"/>
  <c r="W603" i="11"/>
  <c r="O603" i="11" s="1"/>
  <c r="V603" i="11"/>
  <c r="U603" i="11"/>
  <c r="T603" i="11"/>
  <c r="S603" i="11"/>
  <c r="R603" i="11"/>
  <c r="A603" i="11"/>
  <c r="Z602" i="11"/>
  <c r="Y602" i="11"/>
  <c r="X602" i="11"/>
  <c r="W602" i="11"/>
  <c r="V602" i="11"/>
  <c r="O602" i="11" s="1"/>
  <c r="U602" i="11"/>
  <c r="T602" i="11"/>
  <c r="S602" i="11"/>
  <c r="R602" i="11"/>
  <c r="A602" i="11"/>
  <c r="Z601" i="11"/>
  <c r="Y601" i="11"/>
  <c r="X601" i="11"/>
  <c r="W601" i="11"/>
  <c r="V601" i="11"/>
  <c r="U601" i="11"/>
  <c r="T601" i="11"/>
  <c r="S601" i="11"/>
  <c r="R601" i="11"/>
  <c r="O601" i="11"/>
  <c r="A601" i="11"/>
  <c r="Z600" i="11"/>
  <c r="Y600" i="11"/>
  <c r="X600" i="11"/>
  <c r="O600" i="11" s="1"/>
  <c r="W600" i="11"/>
  <c r="V600" i="11"/>
  <c r="U600" i="11"/>
  <c r="T600" i="11"/>
  <c r="S600" i="11"/>
  <c r="R600" i="11"/>
  <c r="A600" i="11"/>
  <c r="Z599" i="11"/>
  <c r="Y599" i="11"/>
  <c r="X599" i="11"/>
  <c r="W599" i="11"/>
  <c r="O599" i="11" s="1"/>
  <c r="V599" i="11"/>
  <c r="U599" i="11"/>
  <c r="T599" i="11"/>
  <c r="S599" i="11"/>
  <c r="R599" i="11"/>
  <c r="A599" i="11"/>
  <c r="Z598" i="11"/>
  <c r="Y598" i="11"/>
  <c r="X598" i="11"/>
  <c r="W598" i="11"/>
  <c r="V598" i="11"/>
  <c r="O598" i="11" s="1"/>
  <c r="U598" i="11"/>
  <c r="T598" i="11"/>
  <c r="S598" i="11"/>
  <c r="R598" i="11"/>
  <c r="A598" i="11"/>
  <c r="Z597" i="11"/>
  <c r="Y597" i="11"/>
  <c r="X597" i="11"/>
  <c r="W597" i="11"/>
  <c r="V597" i="11"/>
  <c r="U597" i="11"/>
  <c r="T597" i="11"/>
  <c r="S597" i="11"/>
  <c r="R597" i="11"/>
  <c r="O597" i="11"/>
  <c r="A597" i="11"/>
  <c r="Z596" i="11"/>
  <c r="Y596" i="11"/>
  <c r="X596" i="11"/>
  <c r="O596" i="11" s="1"/>
  <c r="W596" i="11"/>
  <c r="V596" i="11"/>
  <c r="U596" i="11"/>
  <c r="T596" i="11"/>
  <c r="S596" i="11"/>
  <c r="R596" i="11"/>
  <c r="A596" i="11"/>
  <c r="Z595" i="11"/>
  <c r="Y595" i="11"/>
  <c r="X595" i="11"/>
  <c r="W595" i="11"/>
  <c r="O595" i="11" s="1"/>
  <c r="V595" i="11"/>
  <c r="U595" i="11"/>
  <c r="T595" i="11"/>
  <c r="S595" i="11"/>
  <c r="R595" i="11"/>
  <c r="A595" i="11"/>
  <c r="Z594" i="11"/>
  <c r="Y594" i="11"/>
  <c r="X594" i="11"/>
  <c r="W594" i="11"/>
  <c r="V594" i="11"/>
  <c r="O594" i="11" s="1"/>
  <c r="U594" i="11"/>
  <c r="T594" i="11"/>
  <c r="S594" i="11"/>
  <c r="R594" i="11"/>
  <c r="A594" i="11"/>
  <c r="Z593" i="11"/>
  <c r="Y593" i="11"/>
  <c r="X593" i="11"/>
  <c r="W593" i="11"/>
  <c r="V593" i="11"/>
  <c r="U593" i="11"/>
  <c r="T593" i="11"/>
  <c r="S593" i="11"/>
  <c r="R593" i="11"/>
  <c r="O593" i="11"/>
  <c r="A593" i="11"/>
  <c r="Z592" i="11"/>
  <c r="Y592" i="11"/>
  <c r="X592" i="11"/>
  <c r="O592" i="11" s="1"/>
  <c r="W592" i="11"/>
  <c r="V592" i="11"/>
  <c r="U592" i="11"/>
  <c r="T592" i="11"/>
  <c r="S592" i="11"/>
  <c r="R592" i="11"/>
  <c r="A592" i="11"/>
  <c r="Z591" i="11"/>
  <c r="Y591" i="11"/>
  <c r="X591" i="11"/>
  <c r="W591" i="11"/>
  <c r="O591" i="11" s="1"/>
  <c r="V591" i="11"/>
  <c r="U591" i="11"/>
  <c r="T591" i="11"/>
  <c r="S591" i="11"/>
  <c r="R591" i="11"/>
  <c r="A591" i="11"/>
  <c r="Z590" i="11"/>
  <c r="Y590" i="11"/>
  <c r="X590" i="11"/>
  <c r="W590" i="11"/>
  <c r="V590" i="11"/>
  <c r="O590" i="11" s="1"/>
  <c r="U590" i="11"/>
  <c r="T590" i="11"/>
  <c r="S590" i="11"/>
  <c r="R590" i="11"/>
  <c r="A590" i="11"/>
  <c r="Z589" i="11"/>
  <c r="Y589" i="11"/>
  <c r="X589" i="11"/>
  <c r="W589" i="11"/>
  <c r="V589" i="11"/>
  <c r="U589" i="11"/>
  <c r="T589" i="11"/>
  <c r="S589" i="11"/>
  <c r="R589" i="11"/>
  <c r="O589" i="11"/>
  <c r="A589" i="11"/>
  <c r="Z588" i="11"/>
  <c r="Y588" i="11"/>
  <c r="X588" i="11"/>
  <c r="O588" i="11" s="1"/>
  <c r="W588" i="11"/>
  <c r="V588" i="11"/>
  <c r="U588" i="11"/>
  <c r="T588" i="11"/>
  <c r="S588" i="11"/>
  <c r="R588" i="11"/>
  <c r="A588" i="11"/>
  <c r="Z587" i="11"/>
  <c r="Y587" i="11"/>
  <c r="X587" i="11"/>
  <c r="W587" i="11"/>
  <c r="O587" i="11" s="1"/>
  <c r="V587" i="11"/>
  <c r="U587" i="11"/>
  <c r="T587" i="11"/>
  <c r="S587" i="11"/>
  <c r="R587" i="11"/>
  <c r="A587" i="11"/>
  <c r="Z586" i="11"/>
  <c r="Y586" i="11"/>
  <c r="X586" i="11"/>
  <c r="W586" i="11"/>
  <c r="V586" i="11"/>
  <c r="O586" i="11" s="1"/>
  <c r="U586" i="11"/>
  <c r="T586" i="11"/>
  <c r="S586" i="11"/>
  <c r="R586" i="11"/>
  <c r="A586" i="11"/>
  <c r="Z585" i="11"/>
  <c r="Y585" i="11"/>
  <c r="X585" i="11"/>
  <c r="W585" i="11"/>
  <c r="V585" i="11"/>
  <c r="U585" i="11"/>
  <c r="T585" i="11"/>
  <c r="S585" i="11"/>
  <c r="R585" i="11"/>
  <c r="O585" i="11"/>
  <c r="A585" i="11"/>
  <c r="Z584" i="11"/>
  <c r="Y584" i="11"/>
  <c r="X584" i="11"/>
  <c r="O584" i="11" s="1"/>
  <c r="W584" i="11"/>
  <c r="V584" i="11"/>
  <c r="U584" i="11"/>
  <c r="T584" i="11"/>
  <c r="S584" i="11"/>
  <c r="R584" i="11"/>
  <c r="A584" i="11"/>
  <c r="Z583" i="11"/>
  <c r="Y583" i="11"/>
  <c r="X583" i="11"/>
  <c r="W583" i="11"/>
  <c r="O583" i="11" s="1"/>
  <c r="V583" i="11"/>
  <c r="U583" i="11"/>
  <c r="T583" i="11"/>
  <c r="S583" i="11"/>
  <c r="R583" i="11"/>
  <c r="A583" i="11"/>
  <c r="Z582" i="11"/>
  <c r="Y582" i="11"/>
  <c r="X582" i="11"/>
  <c r="W582" i="11"/>
  <c r="V582" i="11"/>
  <c r="O582" i="11" s="1"/>
  <c r="U582" i="11"/>
  <c r="T582" i="11"/>
  <c r="S582" i="11"/>
  <c r="R582" i="11"/>
  <c r="A582" i="11"/>
  <c r="Z581" i="11"/>
  <c r="Y581" i="11"/>
  <c r="X581" i="11"/>
  <c r="W581" i="11"/>
  <c r="V581" i="11"/>
  <c r="U581" i="11"/>
  <c r="T581" i="11"/>
  <c r="S581" i="11"/>
  <c r="R581" i="11"/>
  <c r="O581" i="11"/>
  <c r="A581" i="11"/>
  <c r="Z580" i="11"/>
  <c r="Y580" i="11"/>
  <c r="X580" i="11"/>
  <c r="O580" i="11" s="1"/>
  <c r="W580" i="11"/>
  <c r="V580" i="11"/>
  <c r="U580" i="11"/>
  <c r="T580" i="11"/>
  <c r="S580" i="11"/>
  <c r="R580" i="11"/>
  <c r="A580" i="11"/>
  <c r="Z579" i="11"/>
  <c r="Y579" i="11"/>
  <c r="X579" i="11"/>
  <c r="W579" i="11"/>
  <c r="O579" i="11" s="1"/>
  <c r="V579" i="11"/>
  <c r="U579" i="11"/>
  <c r="T579" i="11"/>
  <c r="S579" i="11"/>
  <c r="R579" i="11"/>
  <c r="A579" i="11"/>
  <c r="Z578" i="11"/>
  <c r="Y578" i="11"/>
  <c r="X578" i="11"/>
  <c r="W578" i="11"/>
  <c r="V578" i="11"/>
  <c r="O578" i="11" s="1"/>
  <c r="U578" i="11"/>
  <c r="T578" i="11"/>
  <c r="S578" i="11"/>
  <c r="R578" i="11"/>
  <c r="A578" i="11"/>
  <c r="Z577" i="11"/>
  <c r="Y577" i="11"/>
  <c r="X577" i="11"/>
  <c r="W577" i="11"/>
  <c r="V577" i="11"/>
  <c r="U577" i="11"/>
  <c r="T577" i="11"/>
  <c r="S577" i="11"/>
  <c r="R577" i="11"/>
  <c r="O577" i="11"/>
  <c r="A577" i="11"/>
  <c r="Z576" i="11"/>
  <c r="Y576" i="11"/>
  <c r="X576" i="11"/>
  <c r="O576" i="11" s="1"/>
  <c r="W576" i="11"/>
  <c r="V576" i="11"/>
  <c r="U576" i="11"/>
  <c r="T576" i="11"/>
  <c r="S576" i="11"/>
  <c r="R576" i="11"/>
  <c r="A576" i="11"/>
  <c r="Z575" i="11"/>
  <c r="Y575" i="11"/>
  <c r="X575" i="11"/>
  <c r="W575" i="11"/>
  <c r="O575" i="11" s="1"/>
  <c r="V575" i="11"/>
  <c r="U575" i="11"/>
  <c r="T575" i="11"/>
  <c r="S575" i="11"/>
  <c r="R575" i="11"/>
  <c r="A575" i="11"/>
  <c r="Z574" i="11"/>
  <c r="Y574" i="11"/>
  <c r="X574" i="11"/>
  <c r="W574" i="11"/>
  <c r="V574" i="11"/>
  <c r="O574" i="11" s="1"/>
  <c r="U574" i="11"/>
  <c r="T574" i="11"/>
  <c r="S574" i="11"/>
  <c r="R574" i="11"/>
  <c r="A574" i="11"/>
  <c r="Z573" i="11"/>
  <c r="Y573" i="11"/>
  <c r="X573" i="11"/>
  <c r="W573" i="11"/>
  <c r="V573" i="11"/>
  <c r="U573" i="11"/>
  <c r="T573" i="11"/>
  <c r="S573" i="11"/>
  <c r="R573" i="11"/>
  <c r="O573" i="11"/>
  <c r="A573" i="11"/>
  <c r="Z572" i="11"/>
  <c r="Y572" i="11"/>
  <c r="X572" i="11"/>
  <c r="O572" i="11" s="1"/>
  <c r="W572" i="11"/>
  <c r="V572" i="11"/>
  <c r="U572" i="11"/>
  <c r="T572" i="11"/>
  <c r="S572" i="11"/>
  <c r="R572" i="11"/>
  <c r="A572" i="11"/>
  <c r="Z571" i="11"/>
  <c r="Y571" i="11"/>
  <c r="X571" i="11"/>
  <c r="W571" i="11"/>
  <c r="O571" i="11" s="1"/>
  <c r="V571" i="11"/>
  <c r="U571" i="11"/>
  <c r="T571" i="11"/>
  <c r="S571" i="11"/>
  <c r="R571" i="11"/>
  <c r="A571" i="11"/>
  <c r="Z570" i="11"/>
  <c r="Y570" i="11"/>
  <c r="X570" i="11"/>
  <c r="W570" i="11"/>
  <c r="V570" i="11"/>
  <c r="O570" i="11" s="1"/>
  <c r="U570" i="11"/>
  <c r="T570" i="11"/>
  <c r="S570" i="11"/>
  <c r="R570" i="11"/>
  <c r="A570" i="11"/>
  <c r="Z569" i="11"/>
  <c r="Y569" i="11"/>
  <c r="X569" i="11"/>
  <c r="W569" i="11"/>
  <c r="V569" i="11"/>
  <c r="U569" i="11"/>
  <c r="T569" i="11"/>
  <c r="S569" i="11"/>
  <c r="R569" i="11"/>
  <c r="O569" i="11"/>
  <c r="A569" i="11"/>
  <c r="Z568" i="11"/>
  <c r="Y568" i="11"/>
  <c r="X568" i="11"/>
  <c r="O568" i="11" s="1"/>
  <c r="W568" i="11"/>
  <c r="V568" i="11"/>
  <c r="U568" i="11"/>
  <c r="T568" i="11"/>
  <c r="S568" i="11"/>
  <c r="R568" i="11"/>
  <c r="A568" i="11"/>
  <c r="Z567" i="11"/>
  <c r="Y567" i="11"/>
  <c r="X567" i="11"/>
  <c r="W567" i="11"/>
  <c r="O567" i="11" s="1"/>
  <c r="V567" i="11"/>
  <c r="U567" i="11"/>
  <c r="T567" i="11"/>
  <c r="S567" i="11"/>
  <c r="R567" i="11"/>
  <c r="A567" i="11"/>
  <c r="Z566" i="11"/>
  <c r="Y566" i="11"/>
  <c r="X566" i="11"/>
  <c r="W566" i="11"/>
  <c r="V566" i="11"/>
  <c r="O566" i="11" s="1"/>
  <c r="U566" i="11"/>
  <c r="T566" i="11"/>
  <c r="S566" i="11"/>
  <c r="R566" i="11"/>
  <c r="A566" i="11"/>
  <c r="Z565" i="11"/>
  <c r="Y565" i="11"/>
  <c r="X565" i="11"/>
  <c r="W565" i="11"/>
  <c r="V565" i="11"/>
  <c r="U565" i="11"/>
  <c r="T565" i="11"/>
  <c r="S565" i="11"/>
  <c r="R565" i="11"/>
  <c r="O565" i="11"/>
  <c r="A565" i="11"/>
  <c r="Z564" i="11"/>
  <c r="Y564" i="11"/>
  <c r="X564" i="11"/>
  <c r="O564" i="11" s="1"/>
  <c r="W564" i="11"/>
  <c r="V564" i="11"/>
  <c r="U564" i="11"/>
  <c r="T564" i="11"/>
  <c r="S564" i="11"/>
  <c r="R564" i="11"/>
  <c r="A564" i="11"/>
  <c r="Z563" i="11"/>
  <c r="Y563" i="11"/>
  <c r="X563" i="11"/>
  <c r="W563" i="11"/>
  <c r="O563" i="11" s="1"/>
  <c r="V563" i="11"/>
  <c r="U563" i="11"/>
  <c r="T563" i="11"/>
  <c r="S563" i="11"/>
  <c r="R563" i="11"/>
  <c r="A563" i="11"/>
  <c r="Z562" i="11"/>
  <c r="Y562" i="11"/>
  <c r="X562" i="11"/>
  <c r="W562" i="11"/>
  <c r="V562" i="11"/>
  <c r="O562" i="11" s="1"/>
  <c r="U562" i="11"/>
  <c r="T562" i="11"/>
  <c r="S562" i="11"/>
  <c r="R562" i="11"/>
  <c r="A562" i="11"/>
  <c r="Z561" i="11"/>
  <c r="Y561" i="11"/>
  <c r="X561" i="11"/>
  <c r="W561" i="11"/>
  <c r="V561" i="11"/>
  <c r="U561" i="11"/>
  <c r="T561" i="11"/>
  <c r="S561" i="11"/>
  <c r="R561" i="11"/>
  <c r="O561" i="11"/>
  <c r="A561" i="11"/>
  <c r="Z560" i="11"/>
  <c r="Y560" i="11"/>
  <c r="X560" i="11"/>
  <c r="O560" i="11" s="1"/>
  <c r="W560" i="11"/>
  <c r="V560" i="11"/>
  <c r="U560" i="11"/>
  <c r="T560" i="11"/>
  <c r="S560" i="11"/>
  <c r="R560" i="11"/>
  <c r="A560" i="11"/>
  <c r="Z559" i="11"/>
  <c r="Y559" i="11"/>
  <c r="X559" i="11"/>
  <c r="W559" i="11"/>
  <c r="O559" i="11" s="1"/>
  <c r="V559" i="11"/>
  <c r="U559" i="11"/>
  <c r="T559" i="11"/>
  <c r="S559" i="11"/>
  <c r="R559" i="11"/>
  <c r="A559" i="11"/>
  <c r="Z558" i="11"/>
  <c r="Y558" i="11"/>
  <c r="X558" i="11"/>
  <c r="W558" i="11"/>
  <c r="V558" i="11"/>
  <c r="O558" i="11" s="1"/>
  <c r="U558" i="11"/>
  <c r="T558" i="11"/>
  <c r="S558" i="11"/>
  <c r="R558" i="11"/>
  <c r="A558" i="11"/>
  <c r="Z557" i="11"/>
  <c r="Y557" i="11"/>
  <c r="X557" i="11"/>
  <c r="W557" i="11"/>
  <c r="V557" i="11"/>
  <c r="U557" i="11"/>
  <c r="T557" i="11"/>
  <c r="S557" i="11"/>
  <c r="R557" i="11"/>
  <c r="O557" i="11"/>
  <c r="A557" i="11"/>
  <c r="Z556" i="11"/>
  <c r="Y556" i="11"/>
  <c r="X556" i="11"/>
  <c r="O556" i="11" s="1"/>
  <c r="W556" i="11"/>
  <c r="V556" i="11"/>
  <c r="U556" i="11"/>
  <c r="T556" i="11"/>
  <c r="S556" i="11"/>
  <c r="R556" i="11"/>
  <c r="A556" i="11"/>
  <c r="Z555" i="11"/>
  <c r="Y555" i="11"/>
  <c r="X555" i="11"/>
  <c r="W555" i="11"/>
  <c r="O555" i="11" s="1"/>
  <c r="V555" i="11"/>
  <c r="U555" i="11"/>
  <c r="T555" i="11"/>
  <c r="S555" i="11"/>
  <c r="R555" i="11"/>
  <c r="A555" i="11"/>
  <c r="Z554" i="11"/>
  <c r="Y554" i="11"/>
  <c r="X554" i="11"/>
  <c r="W554" i="11"/>
  <c r="V554" i="11"/>
  <c r="O554" i="11" s="1"/>
  <c r="U554" i="11"/>
  <c r="T554" i="11"/>
  <c r="S554" i="11"/>
  <c r="R554" i="11"/>
  <c r="A554" i="11"/>
  <c r="Z553" i="11"/>
  <c r="Y553" i="11"/>
  <c r="X553" i="11"/>
  <c r="W553" i="11"/>
  <c r="V553" i="11"/>
  <c r="U553" i="11"/>
  <c r="T553" i="11"/>
  <c r="S553" i="11"/>
  <c r="R553" i="11"/>
  <c r="O553" i="11"/>
  <c r="A553" i="11"/>
  <c r="Z552" i="11"/>
  <c r="Y552" i="11"/>
  <c r="X552" i="11"/>
  <c r="O552" i="11" s="1"/>
  <c r="W552" i="11"/>
  <c r="V552" i="11"/>
  <c r="U552" i="11"/>
  <c r="T552" i="11"/>
  <c r="S552" i="11"/>
  <c r="R552" i="11"/>
  <c r="A552" i="11"/>
  <c r="Z551" i="11"/>
  <c r="Y551" i="11"/>
  <c r="X551" i="11"/>
  <c r="W551" i="11"/>
  <c r="O551" i="11" s="1"/>
  <c r="V551" i="11"/>
  <c r="U551" i="11"/>
  <c r="T551" i="11"/>
  <c r="S551" i="11"/>
  <c r="R551" i="11"/>
  <c r="A551" i="11"/>
  <c r="Z550" i="11"/>
  <c r="Y550" i="11"/>
  <c r="X550" i="11"/>
  <c r="W550" i="11"/>
  <c r="V550" i="11"/>
  <c r="O550" i="11" s="1"/>
  <c r="U550" i="11"/>
  <c r="T550" i="11"/>
  <c r="S550" i="11"/>
  <c r="R550" i="11"/>
  <c r="A550" i="11"/>
  <c r="Z549" i="11"/>
  <c r="Y549" i="11"/>
  <c r="X549" i="11"/>
  <c r="W549" i="11"/>
  <c r="V549" i="11"/>
  <c r="U549" i="11"/>
  <c r="T549" i="11"/>
  <c r="S549" i="11"/>
  <c r="R549" i="11"/>
  <c r="O549" i="11"/>
  <c r="A549" i="11"/>
  <c r="Z548" i="11"/>
  <c r="Y548" i="11"/>
  <c r="X548" i="11"/>
  <c r="O548" i="11" s="1"/>
  <c r="W548" i="11"/>
  <c r="V548" i="11"/>
  <c r="U548" i="11"/>
  <c r="T548" i="11"/>
  <c r="S548" i="11"/>
  <c r="R548" i="11"/>
  <c r="A548" i="11"/>
  <c r="Z547" i="11"/>
  <c r="Y547" i="11"/>
  <c r="X547" i="11"/>
  <c r="W547" i="11"/>
  <c r="O547" i="11" s="1"/>
  <c r="V547" i="11"/>
  <c r="U547" i="11"/>
  <c r="T547" i="11"/>
  <c r="S547" i="11"/>
  <c r="R547" i="11"/>
  <c r="A547" i="11"/>
  <c r="Z546" i="11"/>
  <c r="Y546" i="11"/>
  <c r="X546" i="11"/>
  <c r="W546" i="11"/>
  <c r="V546" i="11"/>
  <c r="O546" i="11" s="1"/>
  <c r="U546" i="11"/>
  <c r="T546" i="11"/>
  <c r="S546" i="11"/>
  <c r="R546" i="11"/>
  <c r="A546" i="11"/>
  <c r="Z545" i="11"/>
  <c r="Y545" i="11"/>
  <c r="X545" i="11"/>
  <c r="W545" i="11"/>
  <c r="V545" i="11"/>
  <c r="U545" i="11"/>
  <c r="T545" i="11"/>
  <c r="S545" i="11"/>
  <c r="R545" i="11"/>
  <c r="O545" i="11"/>
  <c r="A545" i="11"/>
  <c r="Z544" i="11"/>
  <c r="Y544" i="11"/>
  <c r="X544" i="11"/>
  <c r="O544" i="11" s="1"/>
  <c r="W544" i="11"/>
  <c r="V544" i="11"/>
  <c r="U544" i="11"/>
  <c r="T544" i="11"/>
  <c r="S544" i="11"/>
  <c r="R544" i="11"/>
  <c r="A544" i="11"/>
  <c r="Z543" i="11"/>
  <c r="Y543" i="11"/>
  <c r="X543" i="11"/>
  <c r="W543" i="11"/>
  <c r="V543" i="11"/>
  <c r="O543" i="11" s="1"/>
  <c r="U543" i="11"/>
  <c r="T543" i="11"/>
  <c r="S543" i="11"/>
  <c r="R543" i="11"/>
  <c r="A543" i="11"/>
  <c r="Z542" i="11"/>
  <c r="Y542" i="11"/>
  <c r="X542" i="11"/>
  <c r="W542" i="11"/>
  <c r="V542" i="11"/>
  <c r="O542" i="11" s="1"/>
  <c r="U542" i="11"/>
  <c r="T542" i="11"/>
  <c r="S542" i="11"/>
  <c r="R542" i="11"/>
  <c r="A542" i="11"/>
  <c r="Z541" i="11"/>
  <c r="Y541" i="11"/>
  <c r="X541" i="11"/>
  <c r="W541" i="11"/>
  <c r="V541" i="11"/>
  <c r="U541" i="11"/>
  <c r="T541" i="11"/>
  <c r="S541" i="11"/>
  <c r="R541" i="11"/>
  <c r="O541" i="11"/>
  <c r="A541" i="11"/>
  <c r="Z540" i="11"/>
  <c r="Y540" i="11"/>
  <c r="X540" i="11"/>
  <c r="O540" i="11" s="1"/>
  <c r="W540" i="11"/>
  <c r="V540" i="11"/>
  <c r="U540" i="11"/>
  <c r="T540" i="11"/>
  <c r="S540" i="11"/>
  <c r="R540" i="11"/>
  <c r="A540" i="11"/>
  <c r="Z539" i="11"/>
  <c r="Y539" i="11"/>
  <c r="X539" i="11"/>
  <c r="W539" i="11"/>
  <c r="V539" i="11"/>
  <c r="O539" i="11" s="1"/>
  <c r="U539" i="11"/>
  <c r="T539" i="11"/>
  <c r="S539" i="11"/>
  <c r="R539" i="11"/>
  <c r="A539" i="11"/>
  <c r="Z538" i="11"/>
  <c r="Y538" i="11"/>
  <c r="X538" i="11"/>
  <c r="W538" i="11"/>
  <c r="V538" i="11"/>
  <c r="O538" i="11" s="1"/>
  <c r="U538" i="11"/>
  <c r="T538" i="11"/>
  <c r="S538" i="11"/>
  <c r="R538" i="11"/>
  <c r="A538" i="11"/>
  <c r="Z537" i="11"/>
  <c r="Y537" i="11"/>
  <c r="X537" i="11"/>
  <c r="W537" i="11"/>
  <c r="V537" i="11"/>
  <c r="U537" i="11"/>
  <c r="T537" i="11"/>
  <c r="S537" i="11"/>
  <c r="R537" i="11"/>
  <c r="O537" i="11"/>
  <c r="A537" i="11"/>
  <c r="Z536" i="11"/>
  <c r="Y536" i="11"/>
  <c r="X536" i="11"/>
  <c r="O536" i="11" s="1"/>
  <c r="W536" i="11"/>
  <c r="V536" i="11"/>
  <c r="U536" i="11"/>
  <c r="T536" i="11"/>
  <c r="S536" i="11"/>
  <c r="R536" i="11"/>
  <c r="A536" i="11"/>
  <c r="Z535" i="11"/>
  <c r="Y535" i="11"/>
  <c r="X535" i="11"/>
  <c r="W535" i="11"/>
  <c r="V535" i="11"/>
  <c r="O535" i="11" s="1"/>
  <c r="U535" i="11"/>
  <c r="T535" i="11"/>
  <c r="S535" i="11"/>
  <c r="R535" i="11"/>
  <c r="A535" i="11"/>
  <c r="Z534" i="11"/>
  <c r="Y534" i="11"/>
  <c r="X534" i="11"/>
  <c r="W534" i="11"/>
  <c r="V534" i="11"/>
  <c r="O534" i="11" s="1"/>
  <c r="U534" i="11"/>
  <c r="T534" i="11"/>
  <c r="S534" i="11"/>
  <c r="R534" i="11"/>
  <c r="A534" i="11"/>
  <c r="Z533" i="11"/>
  <c r="Y533" i="11"/>
  <c r="X533" i="11"/>
  <c r="W533" i="11"/>
  <c r="V533" i="11"/>
  <c r="U533" i="11"/>
  <c r="T533" i="11"/>
  <c r="S533" i="11"/>
  <c r="R533" i="11"/>
  <c r="O533" i="11"/>
  <c r="A533" i="11"/>
  <c r="Z532" i="11"/>
  <c r="Y532" i="11"/>
  <c r="X532" i="11"/>
  <c r="O532" i="11" s="1"/>
  <c r="W532" i="11"/>
  <c r="V532" i="11"/>
  <c r="U532" i="11"/>
  <c r="T532" i="11"/>
  <c r="S532" i="11"/>
  <c r="R532" i="11"/>
  <c r="A532" i="11"/>
  <c r="Z531" i="11"/>
  <c r="Y531" i="11"/>
  <c r="X531" i="11"/>
  <c r="W531" i="11"/>
  <c r="O531" i="11" s="1"/>
  <c r="V531" i="11"/>
  <c r="U531" i="11"/>
  <c r="T531" i="11"/>
  <c r="S531" i="11"/>
  <c r="R531" i="11"/>
  <c r="A531" i="11"/>
  <c r="Z530" i="11"/>
  <c r="Y530" i="11"/>
  <c r="X530" i="11"/>
  <c r="W530" i="11"/>
  <c r="V530" i="11"/>
  <c r="O530" i="11" s="1"/>
  <c r="U530" i="11"/>
  <c r="T530" i="11"/>
  <c r="S530" i="11"/>
  <c r="R530" i="11"/>
  <c r="A530" i="11"/>
  <c r="Z529" i="11"/>
  <c r="Y529" i="11"/>
  <c r="X529" i="11"/>
  <c r="W529" i="11"/>
  <c r="V529" i="11"/>
  <c r="U529" i="11"/>
  <c r="T529" i="11"/>
  <c r="S529" i="11"/>
  <c r="R529" i="11"/>
  <c r="O529" i="11"/>
  <c r="A529" i="11"/>
  <c r="Z528" i="11"/>
  <c r="Y528" i="11"/>
  <c r="X528" i="11"/>
  <c r="O528" i="11" s="1"/>
  <c r="W528" i="11"/>
  <c r="V528" i="11"/>
  <c r="U528" i="11"/>
  <c r="T528" i="11"/>
  <c r="S528" i="11"/>
  <c r="R528" i="11"/>
  <c r="A528" i="11"/>
  <c r="Z527" i="11"/>
  <c r="Y527" i="11"/>
  <c r="X527" i="11"/>
  <c r="W527" i="11"/>
  <c r="O527" i="11" s="1"/>
  <c r="V527" i="11"/>
  <c r="U527" i="11"/>
  <c r="T527" i="11"/>
  <c r="S527" i="11"/>
  <c r="R527" i="11"/>
  <c r="A527" i="11"/>
  <c r="Z526" i="11"/>
  <c r="Y526" i="11"/>
  <c r="X526" i="11"/>
  <c r="W526" i="11"/>
  <c r="V526" i="11"/>
  <c r="O526" i="11" s="1"/>
  <c r="U526" i="11"/>
  <c r="T526" i="11"/>
  <c r="S526" i="11"/>
  <c r="R526" i="11"/>
  <c r="A526" i="11"/>
  <c r="Z525" i="11"/>
  <c r="Y525" i="11"/>
  <c r="X525" i="11"/>
  <c r="W525" i="11"/>
  <c r="V525" i="11"/>
  <c r="U525" i="11"/>
  <c r="T525" i="11"/>
  <c r="S525" i="11"/>
  <c r="R525" i="11"/>
  <c r="O525" i="11"/>
  <c r="A525" i="11"/>
  <c r="Z524" i="11"/>
  <c r="Y524" i="11"/>
  <c r="X524" i="11"/>
  <c r="O524" i="11" s="1"/>
  <c r="W524" i="11"/>
  <c r="V524" i="11"/>
  <c r="U524" i="11"/>
  <c r="T524" i="11"/>
  <c r="S524" i="11"/>
  <c r="R524" i="11"/>
  <c r="A524" i="11"/>
  <c r="Z523" i="11"/>
  <c r="Y523" i="11"/>
  <c r="X523" i="11"/>
  <c r="W523" i="11"/>
  <c r="O523" i="11" s="1"/>
  <c r="V523" i="11"/>
  <c r="U523" i="11"/>
  <c r="T523" i="11"/>
  <c r="S523" i="11"/>
  <c r="R523" i="11"/>
  <c r="A523" i="11"/>
  <c r="Z522" i="11"/>
  <c r="Y522" i="11"/>
  <c r="X522" i="11"/>
  <c r="W522" i="11"/>
  <c r="V522" i="11"/>
  <c r="O522" i="11" s="1"/>
  <c r="U522" i="11"/>
  <c r="T522" i="11"/>
  <c r="S522" i="11"/>
  <c r="R522" i="11"/>
  <c r="A522" i="11"/>
  <c r="Z521" i="11"/>
  <c r="Y521" i="11"/>
  <c r="X521" i="11"/>
  <c r="W521" i="11"/>
  <c r="V521" i="11"/>
  <c r="U521" i="11"/>
  <c r="T521" i="11"/>
  <c r="S521" i="11"/>
  <c r="R521" i="11"/>
  <c r="O521" i="11"/>
  <c r="A521" i="11"/>
  <c r="Z520" i="11"/>
  <c r="Y520" i="11"/>
  <c r="X520" i="11"/>
  <c r="O520" i="11" s="1"/>
  <c r="W520" i="11"/>
  <c r="V520" i="11"/>
  <c r="U520" i="11"/>
  <c r="T520" i="11"/>
  <c r="S520" i="11"/>
  <c r="R520" i="11"/>
  <c r="A520" i="11"/>
  <c r="Z519" i="11"/>
  <c r="Y519" i="11"/>
  <c r="X519" i="11"/>
  <c r="W519" i="11"/>
  <c r="O519" i="11" s="1"/>
  <c r="V519" i="11"/>
  <c r="U519" i="11"/>
  <c r="T519" i="11"/>
  <c r="S519" i="11"/>
  <c r="R519" i="11"/>
  <c r="A519" i="11"/>
  <c r="Z518" i="11"/>
  <c r="Y518" i="11"/>
  <c r="X518" i="11"/>
  <c r="W518" i="11"/>
  <c r="V518" i="11"/>
  <c r="O518" i="11" s="1"/>
  <c r="U518" i="11"/>
  <c r="T518" i="11"/>
  <c r="S518" i="11"/>
  <c r="R518" i="11"/>
  <c r="A518" i="11"/>
  <c r="Z517" i="11"/>
  <c r="Y517" i="11"/>
  <c r="X517" i="11"/>
  <c r="W517" i="11"/>
  <c r="V517" i="11"/>
  <c r="U517" i="11"/>
  <c r="T517" i="11"/>
  <c r="S517" i="11"/>
  <c r="R517" i="11"/>
  <c r="O517" i="11"/>
  <c r="A517" i="11"/>
  <c r="Z516" i="11"/>
  <c r="Y516" i="11"/>
  <c r="X516" i="11"/>
  <c r="O516" i="11" s="1"/>
  <c r="W516" i="11"/>
  <c r="V516" i="11"/>
  <c r="U516" i="11"/>
  <c r="T516" i="11"/>
  <c r="S516" i="11"/>
  <c r="R516" i="11"/>
  <c r="A516" i="11"/>
  <c r="Z515" i="11"/>
  <c r="Y515" i="11"/>
  <c r="X515" i="11"/>
  <c r="W515" i="11"/>
  <c r="O515" i="11" s="1"/>
  <c r="V515" i="11"/>
  <c r="U515" i="11"/>
  <c r="T515" i="11"/>
  <c r="S515" i="11"/>
  <c r="R515" i="11"/>
  <c r="A515" i="11"/>
  <c r="Z514" i="11"/>
  <c r="Y514" i="11"/>
  <c r="X514" i="11"/>
  <c r="W514" i="11"/>
  <c r="V514" i="11"/>
  <c r="O514" i="11" s="1"/>
  <c r="U514" i="11"/>
  <c r="T514" i="11"/>
  <c r="S514" i="11"/>
  <c r="R514" i="11"/>
  <c r="A514" i="11"/>
  <c r="Z513" i="11"/>
  <c r="Y513" i="11"/>
  <c r="X513" i="11"/>
  <c r="W513" i="11"/>
  <c r="V513" i="11"/>
  <c r="U513" i="11"/>
  <c r="T513" i="11"/>
  <c r="S513" i="11"/>
  <c r="R513" i="11"/>
  <c r="O513" i="11"/>
  <c r="A513" i="11"/>
  <c r="Z512" i="11"/>
  <c r="Y512" i="11"/>
  <c r="X512" i="11"/>
  <c r="O512" i="11" s="1"/>
  <c r="W512" i="11"/>
  <c r="V512" i="11"/>
  <c r="U512" i="11"/>
  <c r="T512" i="11"/>
  <c r="S512" i="11"/>
  <c r="R512" i="11"/>
  <c r="A512" i="11"/>
  <c r="Z511" i="11"/>
  <c r="Y511" i="11"/>
  <c r="X511" i="11"/>
  <c r="W511" i="11"/>
  <c r="O511" i="11" s="1"/>
  <c r="V511" i="11"/>
  <c r="U511" i="11"/>
  <c r="T511" i="11"/>
  <c r="S511" i="11"/>
  <c r="R511" i="11"/>
  <c r="A511" i="11"/>
  <c r="Z510" i="11"/>
  <c r="Y510" i="11"/>
  <c r="X510" i="11"/>
  <c r="W510" i="11"/>
  <c r="V510" i="11"/>
  <c r="O510" i="11" s="1"/>
  <c r="U510" i="11"/>
  <c r="T510" i="11"/>
  <c r="S510" i="11"/>
  <c r="R510" i="11"/>
  <c r="A510" i="11"/>
  <c r="Z509" i="11"/>
  <c r="Y509" i="11"/>
  <c r="X509" i="11"/>
  <c r="W509" i="11"/>
  <c r="V509" i="11"/>
  <c r="U509" i="11"/>
  <c r="T509" i="11"/>
  <c r="S509" i="11"/>
  <c r="R509" i="11"/>
  <c r="O509" i="11"/>
  <c r="A509" i="11"/>
  <c r="Z508" i="11"/>
  <c r="Y508" i="11"/>
  <c r="X508" i="11"/>
  <c r="O508" i="11" s="1"/>
  <c r="W508" i="11"/>
  <c r="V508" i="11"/>
  <c r="U508" i="11"/>
  <c r="T508" i="11"/>
  <c r="S508" i="11"/>
  <c r="R508" i="11"/>
  <c r="A508" i="11"/>
  <c r="Z507" i="11"/>
  <c r="Y507" i="11"/>
  <c r="X507" i="11"/>
  <c r="W507" i="11"/>
  <c r="O507" i="11" s="1"/>
  <c r="V507" i="11"/>
  <c r="U507" i="11"/>
  <c r="T507" i="11"/>
  <c r="S507" i="11"/>
  <c r="R507" i="11"/>
  <c r="A507" i="11"/>
  <c r="Z506" i="11"/>
  <c r="Y506" i="11"/>
  <c r="X506" i="11"/>
  <c r="W506" i="11"/>
  <c r="V506" i="11"/>
  <c r="O506" i="11" s="1"/>
  <c r="U506" i="11"/>
  <c r="T506" i="11"/>
  <c r="S506" i="11"/>
  <c r="R506" i="11"/>
  <c r="A506" i="11"/>
  <c r="Z505" i="11"/>
  <c r="Y505" i="11"/>
  <c r="X505" i="11"/>
  <c r="W505" i="11"/>
  <c r="V505" i="11"/>
  <c r="U505" i="11"/>
  <c r="T505" i="11"/>
  <c r="S505" i="11"/>
  <c r="R505" i="11"/>
  <c r="O505" i="11"/>
  <c r="A505" i="11"/>
  <c r="Z504" i="11"/>
  <c r="Y504" i="11"/>
  <c r="X504" i="11"/>
  <c r="O504" i="11" s="1"/>
  <c r="W504" i="11"/>
  <c r="V504" i="11"/>
  <c r="U504" i="11"/>
  <c r="T504" i="11"/>
  <c r="S504" i="11"/>
  <c r="R504" i="11"/>
  <c r="A504" i="11"/>
  <c r="Z503" i="11"/>
  <c r="Y503" i="11"/>
  <c r="X503" i="11"/>
  <c r="W503" i="11"/>
  <c r="O503" i="11" s="1"/>
  <c r="V503" i="11"/>
  <c r="U503" i="11"/>
  <c r="T503" i="11"/>
  <c r="S503" i="11"/>
  <c r="R503" i="11"/>
  <c r="A503" i="11"/>
  <c r="Z502" i="11"/>
  <c r="Y502" i="11"/>
  <c r="X502" i="11"/>
  <c r="W502" i="11"/>
  <c r="V502" i="11"/>
  <c r="O502" i="11" s="1"/>
  <c r="U502" i="11"/>
  <c r="T502" i="11"/>
  <c r="S502" i="11"/>
  <c r="R502" i="11"/>
  <c r="A502" i="11"/>
  <c r="Z501" i="11"/>
  <c r="Y501" i="11"/>
  <c r="X501" i="11"/>
  <c r="W501" i="11"/>
  <c r="V501" i="11"/>
  <c r="U501" i="11"/>
  <c r="T501" i="11"/>
  <c r="S501" i="11"/>
  <c r="R501" i="11"/>
  <c r="O501" i="11"/>
  <c r="A501" i="11"/>
  <c r="Z500" i="11"/>
  <c r="Y500" i="11"/>
  <c r="X500" i="11"/>
  <c r="O500" i="11" s="1"/>
  <c r="W500" i="11"/>
  <c r="V500" i="11"/>
  <c r="U500" i="11"/>
  <c r="T500" i="11"/>
  <c r="S500" i="11"/>
  <c r="R500" i="11"/>
  <c r="A500" i="11"/>
  <c r="Z499" i="11"/>
  <c r="Y499" i="11"/>
  <c r="X499" i="11"/>
  <c r="W499" i="11"/>
  <c r="O499" i="11" s="1"/>
  <c r="V499" i="11"/>
  <c r="U499" i="11"/>
  <c r="T499" i="11"/>
  <c r="S499" i="11"/>
  <c r="R499" i="11"/>
  <c r="A499" i="11"/>
  <c r="Z498" i="11"/>
  <c r="Y498" i="11"/>
  <c r="X498" i="11"/>
  <c r="W498" i="11"/>
  <c r="V498" i="11"/>
  <c r="O498" i="11" s="1"/>
  <c r="U498" i="11"/>
  <c r="T498" i="11"/>
  <c r="S498" i="11"/>
  <c r="R498" i="11"/>
  <c r="A498" i="11"/>
  <c r="Z497" i="11"/>
  <c r="Y497" i="11"/>
  <c r="X497" i="11"/>
  <c r="W497" i="11"/>
  <c r="V497" i="11"/>
  <c r="U497" i="11"/>
  <c r="T497" i="11"/>
  <c r="S497" i="11"/>
  <c r="R497" i="11"/>
  <c r="O497" i="11"/>
  <c r="A497" i="11"/>
  <c r="Z496" i="11"/>
  <c r="Y496" i="11"/>
  <c r="X496" i="11"/>
  <c r="O496" i="11" s="1"/>
  <c r="W496" i="11"/>
  <c r="V496" i="11"/>
  <c r="U496" i="11"/>
  <c r="T496" i="11"/>
  <c r="S496" i="11"/>
  <c r="R496" i="11"/>
  <c r="A496" i="11"/>
  <c r="Z495" i="11"/>
  <c r="Y495" i="11"/>
  <c r="X495" i="11"/>
  <c r="W495" i="11"/>
  <c r="O495" i="11" s="1"/>
  <c r="V495" i="11"/>
  <c r="U495" i="11"/>
  <c r="T495" i="11"/>
  <c r="S495" i="11"/>
  <c r="R495" i="11"/>
  <c r="A495" i="11"/>
  <c r="Z494" i="11"/>
  <c r="Y494" i="11"/>
  <c r="X494" i="11"/>
  <c r="W494" i="11"/>
  <c r="V494" i="11"/>
  <c r="O494" i="11" s="1"/>
  <c r="U494" i="11"/>
  <c r="T494" i="11"/>
  <c r="S494" i="11"/>
  <c r="R494" i="11"/>
  <c r="A494" i="11"/>
  <c r="Z493" i="11"/>
  <c r="Y493" i="11"/>
  <c r="X493" i="11"/>
  <c r="W493" i="11"/>
  <c r="V493" i="11"/>
  <c r="U493" i="11"/>
  <c r="T493" i="11"/>
  <c r="S493" i="11"/>
  <c r="R493" i="11"/>
  <c r="O493" i="11"/>
  <c r="A493" i="11"/>
  <c r="Z492" i="11"/>
  <c r="Y492" i="11"/>
  <c r="X492" i="11"/>
  <c r="O492" i="11" s="1"/>
  <c r="W492" i="11"/>
  <c r="V492" i="11"/>
  <c r="U492" i="11"/>
  <c r="T492" i="11"/>
  <c r="S492" i="11"/>
  <c r="R492" i="11"/>
  <c r="A492" i="11"/>
  <c r="Z491" i="11"/>
  <c r="Y491" i="11"/>
  <c r="X491" i="11"/>
  <c r="W491" i="11"/>
  <c r="O491" i="11" s="1"/>
  <c r="V491" i="11"/>
  <c r="U491" i="11"/>
  <c r="T491" i="11"/>
  <c r="S491" i="11"/>
  <c r="R491" i="11"/>
  <c r="A491" i="11"/>
  <c r="Z490" i="11"/>
  <c r="Y490" i="11"/>
  <c r="X490" i="11"/>
  <c r="W490" i="11"/>
  <c r="V490" i="11"/>
  <c r="O490" i="11" s="1"/>
  <c r="U490" i="11"/>
  <c r="T490" i="11"/>
  <c r="S490" i="11"/>
  <c r="R490" i="11"/>
  <c r="A490" i="11"/>
  <c r="Z489" i="11"/>
  <c r="Y489" i="11"/>
  <c r="X489" i="11"/>
  <c r="W489" i="11"/>
  <c r="V489" i="11"/>
  <c r="U489" i="11"/>
  <c r="T489" i="11"/>
  <c r="S489" i="11"/>
  <c r="R489" i="11"/>
  <c r="O489" i="11"/>
  <c r="A489" i="11"/>
  <c r="Z488" i="11"/>
  <c r="Y488" i="11"/>
  <c r="X488" i="11"/>
  <c r="O488" i="11" s="1"/>
  <c r="W488" i="11"/>
  <c r="V488" i="11"/>
  <c r="U488" i="11"/>
  <c r="T488" i="11"/>
  <c r="S488" i="11"/>
  <c r="R488" i="11"/>
  <c r="A488" i="11"/>
  <c r="Z487" i="11"/>
  <c r="Y487" i="11"/>
  <c r="X487" i="11"/>
  <c r="W487" i="11"/>
  <c r="V487" i="11"/>
  <c r="O487" i="11" s="1"/>
  <c r="U487" i="11"/>
  <c r="T487" i="11"/>
  <c r="S487" i="11"/>
  <c r="R487" i="11"/>
  <c r="A487" i="11"/>
  <c r="Z486" i="11"/>
  <c r="Y486" i="11"/>
  <c r="X486" i="11"/>
  <c r="W486" i="11"/>
  <c r="V486" i="11"/>
  <c r="O486" i="11" s="1"/>
  <c r="U486" i="11"/>
  <c r="T486" i="11"/>
  <c r="S486" i="11"/>
  <c r="R486" i="11"/>
  <c r="A486" i="11"/>
  <c r="Z485" i="11"/>
  <c r="Y485" i="11"/>
  <c r="X485" i="11"/>
  <c r="W485" i="11"/>
  <c r="V485" i="11"/>
  <c r="U485" i="11"/>
  <c r="T485" i="11"/>
  <c r="S485" i="11"/>
  <c r="R485" i="11"/>
  <c r="O485" i="11"/>
  <c r="A485" i="11"/>
  <c r="Z484" i="11"/>
  <c r="Y484" i="11"/>
  <c r="X484" i="11"/>
  <c r="W484" i="11"/>
  <c r="V484" i="11"/>
  <c r="U484" i="11"/>
  <c r="O484" i="11" s="1"/>
  <c r="T484" i="11"/>
  <c r="S484" i="11"/>
  <c r="R484" i="11"/>
  <c r="A484" i="11"/>
  <c r="Z483" i="11"/>
  <c r="Y483" i="11"/>
  <c r="X483" i="11"/>
  <c r="W483" i="11"/>
  <c r="V483" i="11"/>
  <c r="O483" i="11" s="1"/>
  <c r="U483" i="11"/>
  <c r="T483" i="11"/>
  <c r="S483" i="11"/>
  <c r="R483" i="11"/>
  <c r="A483" i="11"/>
  <c r="Z482" i="11"/>
  <c r="Y482" i="11"/>
  <c r="X482" i="11"/>
  <c r="W482" i="11"/>
  <c r="V482" i="11"/>
  <c r="O482" i="11" s="1"/>
  <c r="U482" i="11"/>
  <c r="T482" i="11"/>
  <c r="S482" i="11"/>
  <c r="R482" i="11"/>
  <c r="A482" i="11"/>
  <c r="Z481" i="11"/>
  <c r="Y481" i="11"/>
  <c r="X481" i="11"/>
  <c r="W481" i="11"/>
  <c r="V481" i="11"/>
  <c r="U481" i="11"/>
  <c r="T481" i="11"/>
  <c r="S481" i="11"/>
  <c r="R481" i="11"/>
  <c r="O481" i="11"/>
  <c r="A481" i="11"/>
  <c r="Z480" i="11"/>
  <c r="Y480" i="11"/>
  <c r="X480" i="11"/>
  <c r="W480" i="11"/>
  <c r="V480" i="11"/>
  <c r="U480" i="11"/>
  <c r="T480" i="11"/>
  <c r="S480" i="11"/>
  <c r="R480" i="11"/>
  <c r="A480" i="11"/>
  <c r="Z479" i="11"/>
  <c r="Y479" i="11"/>
  <c r="X479" i="11"/>
  <c r="W479" i="11"/>
  <c r="V479" i="11"/>
  <c r="O479" i="11" s="1"/>
  <c r="U479" i="11"/>
  <c r="T479" i="11"/>
  <c r="S479" i="11"/>
  <c r="R479" i="11"/>
  <c r="A479" i="11"/>
  <c r="Z478" i="11"/>
  <c r="Y478" i="11"/>
  <c r="X478" i="11"/>
  <c r="W478" i="11"/>
  <c r="V478" i="11"/>
  <c r="O478" i="11" s="1"/>
  <c r="U478" i="11"/>
  <c r="T478" i="11"/>
  <c r="S478" i="11"/>
  <c r="R478" i="11"/>
  <c r="A478" i="11"/>
  <c r="Z477" i="11"/>
  <c r="Y477" i="11"/>
  <c r="X477" i="11"/>
  <c r="W477" i="11"/>
  <c r="V477" i="11"/>
  <c r="U477" i="11"/>
  <c r="T477" i="11"/>
  <c r="S477" i="11"/>
  <c r="R477" i="11"/>
  <c r="O477" i="11"/>
  <c r="A477" i="11"/>
  <c r="Z476" i="11"/>
  <c r="Y476" i="11"/>
  <c r="X476" i="11"/>
  <c r="W476" i="11"/>
  <c r="V476" i="11"/>
  <c r="U476" i="11"/>
  <c r="O476" i="11" s="1"/>
  <c r="T476" i="11"/>
  <c r="S476" i="11"/>
  <c r="R476" i="11"/>
  <c r="A476" i="11"/>
  <c r="Z475" i="11"/>
  <c r="Y475" i="11"/>
  <c r="X475" i="11"/>
  <c r="W475" i="11"/>
  <c r="V475" i="11"/>
  <c r="U475" i="11"/>
  <c r="T475" i="11"/>
  <c r="S475" i="11"/>
  <c r="R475" i="11"/>
  <c r="A475" i="11"/>
  <c r="Z474" i="11"/>
  <c r="Y474" i="11"/>
  <c r="X474" i="11"/>
  <c r="W474" i="11"/>
  <c r="V474" i="11"/>
  <c r="O474" i="11" s="1"/>
  <c r="U474" i="11"/>
  <c r="T474" i="11"/>
  <c r="S474" i="11"/>
  <c r="R474" i="11"/>
  <c r="A474" i="11"/>
  <c r="Z473" i="11"/>
  <c r="Y473" i="11"/>
  <c r="X473" i="11"/>
  <c r="W473" i="11"/>
  <c r="V473" i="11"/>
  <c r="U473" i="11"/>
  <c r="T473" i="11"/>
  <c r="S473" i="11"/>
  <c r="R473" i="11"/>
  <c r="O473" i="11"/>
  <c r="A473" i="11"/>
  <c r="Z472" i="11"/>
  <c r="Y472" i="11"/>
  <c r="X472" i="11"/>
  <c r="W472" i="11"/>
  <c r="V472" i="11"/>
  <c r="U472" i="11"/>
  <c r="T472" i="11"/>
  <c r="S472" i="11"/>
  <c r="R472" i="11"/>
  <c r="A472" i="11"/>
  <c r="Z471" i="11"/>
  <c r="Y471" i="11"/>
  <c r="X471" i="11"/>
  <c r="W471" i="11"/>
  <c r="V471" i="11"/>
  <c r="O471" i="11" s="1"/>
  <c r="U471" i="11"/>
  <c r="T471" i="11"/>
  <c r="S471" i="11"/>
  <c r="R471" i="11"/>
  <c r="A471" i="11"/>
  <c r="Z470" i="11"/>
  <c r="Y470" i="11"/>
  <c r="X470" i="11"/>
  <c r="W470" i="11"/>
  <c r="V470" i="11"/>
  <c r="O470" i="11" s="1"/>
  <c r="U470" i="11"/>
  <c r="T470" i="11"/>
  <c r="S470" i="11"/>
  <c r="R470" i="11"/>
  <c r="A470" i="11"/>
  <c r="Z469" i="11"/>
  <c r="Y469" i="11"/>
  <c r="X469" i="11"/>
  <c r="W469" i="11"/>
  <c r="V469" i="11"/>
  <c r="U469" i="11"/>
  <c r="T469" i="11"/>
  <c r="S469" i="11"/>
  <c r="R469" i="11"/>
  <c r="O469" i="11"/>
  <c r="A469" i="11"/>
  <c r="Z468" i="11"/>
  <c r="Y468" i="11"/>
  <c r="X468" i="11"/>
  <c r="W468" i="11"/>
  <c r="V468" i="11"/>
  <c r="U468" i="11"/>
  <c r="O468" i="11" s="1"/>
  <c r="T468" i="11"/>
  <c r="S468" i="11"/>
  <c r="R468" i="11"/>
  <c r="A468" i="11"/>
  <c r="Z467" i="11"/>
  <c r="Y467" i="11"/>
  <c r="X467" i="11"/>
  <c r="W467" i="11"/>
  <c r="O467" i="11" s="1"/>
  <c r="V467" i="11"/>
  <c r="U467" i="11"/>
  <c r="T467" i="11"/>
  <c r="S467" i="11"/>
  <c r="R467" i="11"/>
  <c r="A467" i="11"/>
  <c r="Z466" i="11"/>
  <c r="Y466" i="11"/>
  <c r="X466" i="11"/>
  <c r="W466" i="11"/>
  <c r="V466" i="11"/>
  <c r="O466" i="11" s="1"/>
  <c r="U466" i="11"/>
  <c r="T466" i="11"/>
  <c r="S466" i="11"/>
  <c r="R466" i="11"/>
  <c r="A466" i="11"/>
  <c r="Z465" i="11"/>
  <c r="Y465" i="11"/>
  <c r="X465" i="11"/>
  <c r="W465" i="11"/>
  <c r="V465" i="11"/>
  <c r="U465" i="11"/>
  <c r="T465" i="11"/>
  <c r="S465" i="11"/>
  <c r="R465" i="11"/>
  <c r="O465" i="11"/>
  <c r="A465" i="11"/>
  <c r="Z464" i="11"/>
  <c r="Y464" i="11"/>
  <c r="X464" i="11"/>
  <c r="W464" i="11"/>
  <c r="V464" i="11"/>
  <c r="U464" i="11"/>
  <c r="T464" i="11"/>
  <c r="S464" i="11"/>
  <c r="R464" i="11"/>
  <c r="A464" i="11"/>
  <c r="Z463" i="11"/>
  <c r="Y463" i="11"/>
  <c r="X463" i="11"/>
  <c r="W463" i="11"/>
  <c r="O463" i="11" s="1"/>
  <c r="V463" i="11"/>
  <c r="U463" i="11"/>
  <c r="T463" i="11"/>
  <c r="S463" i="11"/>
  <c r="R463" i="11"/>
  <c r="A463" i="11"/>
  <c r="Z462" i="11"/>
  <c r="Y462" i="11"/>
  <c r="X462" i="11"/>
  <c r="W462" i="11"/>
  <c r="V462" i="11"/>
  <c r="O462" i="11" s="1"/>
  <c r="U462" i="11"/>
  <c r="T462" i="11"/>
  <c r="S462" i="11"/>
  <c r="R462" i="11"/>
  <c r="A462" i="11"/>
  <c r="Z461" i="11"/>
  <c r="Y461" i="11"/>
  <c r="X461" i="11"/>
  <c r="W461" i="11"/>
  <c r="V461" i="11"/>
  <c r="U461" i="11"/>
  <c r="T461" i="11"/>
  <c r="S461" i="11"/>
  <c r="R461" i="11"/>
  <c r="O461" i="11"/>
  <c r="A461" i="11"/>
  <c r="Z460" i="11"/>
  <c r="Y460" i="11"/>
  <c r="X460" i="11"/>
  <c r="W460" i="11"/>
  <c r="V460" i="11"/>
  <c r="U460" i="11"/>
  <c r="O460" i="11" s="1"/>
  <c r="T460" i="11"/>
  <c r="S460" i="11"/>
  <c r="R460" i="11"/>
  <c r="A460" i="11"/>
  <c r="Z459" i="11"/>
  <c r="Y459" i="11"/>
  <c r="X459" i="11"/>
  <c r="W459" i="11"/>
  <c r="O459" i="11" s="1"/>
  <c r="V459" i="11"/>
  <c r="U459" i="11"/>
  <c r="T459" i="11"/>
  <c r="S459" i="11"/>
  <c r="R459" i="11"/>
  <c r="A459" i="11"/>
  <c r="Z458" i="11"/>
  <c r="Y458" i="11"/>
  <c r="X458" i="11"/>
  <c r="W458" i="11"/>
  <c r="V458" i="11"/>
  <c r="O458" i="11" s="1"/>
  <c r="U458" i="11"/>
  <c r="T458" i="11"/>
  <c r="S458" i="11"/>
  <c r="R458" i="11"/>
  <c r="A458" i="11"/>
  <c r="Z457" i="11"/>
  <c r="Y457" i="11"/>
  <c r="X457" i="11"/>
  <c r="W457" i="11"/>
  <c r="V457" i="11"/>
  <c r="U457" i="11"/>
  <c r="T457" i="11"/>
  <c r="S457" i="11"/>
  <c r="R457" i="11"/>
  <c r="O457" i="11"/>
  <c r="A457" i="11"/>
  <c r="Z456" i="11"/>
  <c r="Y456" i="11"/>
  <c r="X456" i="11"/>
  <c r="W456" i="11"/>
  <c r="V456" i="11"/>
  <c r="U456" i="11"/>
  <c r="T456" i="11"/>
  <c r="S456" i="11"/>
  <c r="R456" i="11"/>
  <c r="A456" i="11"/>
  <c r="Z455" i="11"/>
  <c r="Y455" i="11"/>
  <c r="X455" i="11"/>
  <c r="W455" i="11"/>
  <c r="O455" i="11" s="1"/>
  <c r="V455" i="11"/>
  <c r="U455" i="11"/>
  <c r="T455" i="11"/>
  <c r="S455" i="11"/>
  <c r="R455" i="11"/>
  <c r="A455" i="11"/>
  <c r="Z454" i="11"/>
  <c r="Y454" i="11"/>
  <c r="X454" i="11"/>
  <c r="W454" i="11"/>
  <c r="V454" i="11"/>
  <c r="O454" i="11" s="1"/>
  <c r="U454" i="11"/>
  <c r="T454" i="11"/>
  <c r="S454" i="11"/>
  <c r="R454" i="11"/>
  <c r="A454" i="11"/>
  <c r="Z453" i="11"/>
  <c r="Y453" i="11"/>
  <c r="X453" i="11"/>
  <c r="W453" i="11"/>
  <c r="V453" i="11"/>
  <c r="U453" i="11"/>
  <c r="T453" i="11"/>
  <c r="S453" i="11"/>
  <c r="R453" i="11"/>
  <c r="O453" i="11"/>
  <c r="A453" i="11"/>
  <c r="Z452" i="11"/>
  <c r="Y452" i="11"/>
  <c r="X452" i="11"/>
  <c r="W452" i="11"/>
  <c r="V452" i="11"/>
  <c r="U452" i="11"/>
  <c r="O452" i="11" s="1"/>
  <c r="T452" i="11"/>
  <c r="S452" i="11"/>
  <c r="R452" i="11"/>
  <c r="A452" i="11"/>
  <c r="Z451" i="11"/>
  <c r="Y451" i="11"/>
  <c r="X451" i="11"/>
  <c r="W451" i="11"/>
  <c r="O451" i="11" s="1"/>
  <c r="V451" i="11"/>
  <c r="U451" i="11"/>
  <c r="T451" i="11"/>
  <c r="S451" i="11"/>
  <c r="R451" i="11"/>
  <c r="A451" i="11"/>
  <c r="Z450" i="11"/>
  <c r="Y450" i="11"/>
  <c r="X450" i="11"/>
  <c r="W450" i="11"/>
  <c r="V450" i="11"/>
  <c r="O450" i="11" s="1"/>
  <c r="U450" i="11"/>
  <c r="T450" i="11"/>
  <c r="S450" i="11"/>
  <c r="R450" i="11"/>
  <c r="A450" i="11"/>
  <c r="Z449" i="11"/>
  <c r="Y449" i="11"/>
  <c r="X449" i="11"/>
  <c r="W449" i="11"/>
  <c r="V449" i="11"/>
  <c r="U449" i="11"/>
  <c r="T449" i="11"/>
  <c r="S449" i="11"/>
  <c r="R449" i="11"/>
  <c r="O449" i="11"/>
  <c r="A449" i="11"/>
  <c r="Z448" i="11"/>
  <c r="Y448" i="11"/>
  <c r="X448" i="11"/>
  <c r="W448" i="11"/>
  <c r="V448" i="11"/>
  <c r="U448" i="11"/>
  <c r="T448" i="11"/>
  <c r="S448" i="11"/>
  <c r="R448" i="11"/>
  <c r="A448" i="11"/>
  <c r="Z447" i="11"/>
  <c r="Y447" i="11"/>
  <c r="X447" i="11"/>
  <c r="W447" i="11"/>
  <c r="O447" i="11" s="1"/>
  <c r="V447" i="11"/>
  <c r="U447" i="11"/>
  <c r="T447" i="11"/>
  <c r="S447" i="11"/>
  <c r="R447" i="11"/>
  <c r="A447" i="11"/>
  <c r="Z446" i="11"/>
  <c r="Y446" i="11"/>
  <c r="X446" i="11"/>
  <c r="W446" i="11"/>
  <c r="V446" i="11"/>
  <c r="O446" i="11" s="1"/>
  <c r="U446" i="11"/>
  <c r="T446" i="11"/>
  <c r="S446" i="11"/>
  <c r="R446" i="11"/>
  <c r="A446" i="11"/>
  <c r="Z445" i="11"/>
  <c r="Y445" i="11"/>
  <c r="X445" i="11"/>
  <c r="W445" i="11"/>
  <c r="V445" i="11"/>
  <c r="U445" i="11"/>
  <c r="T445" i="11"/>
  <c r="S445" i="11"/>
  <c r="R445" i="11"/>
  <c r="O445" i="11"/>
  <c r="A445" i="11"/>
  <c r="Z444" i="11"/>
  <c r="Y444" i="11"/>
  <c r="X444" i="11"/>
  <c r="W444" i="11"/>
  <c r="V444" i="11"/>
  <c r="U444" i="11"/>
  <c r="O444" i="11" s="1"/>
  <c r="T444" i="11"/>
  <c r="S444" i="11"/>
  <c r="R444" i="11"/>
  <c r="A444" i="11"/>
  <c r="Z443" i="11"/>
  <c r="Y443" i="11"/>
  <c r="X443" i="11"/>
  <c r="W443" i="11"/>
  <c r="O443" i="11" s="1"/>
  <c r="V443" i="11"/>
  <c r="U443" i="11"/>
  <c r="T443" i="11"/>
  <c r="S443" i="11"/>
  <c r="R443" i="11"/>
  <c r="A443" i="11"/>
  <c r="Z442" i="11"/>
  <c r="Y442" i="11"/>
  <c r="X442" i="11"/>
  <c r="W442" i="11"/>
  <c r="V442" i="11"/>
  <c r="O442" i="11" s="1"/>
  <c r="U442" i="11"/>
  <c r="T442" i="11"/>
  <c r="S442" i="11"/>
  <c r="R442" i="11"/>
  <c r="A442" i="11"/>
  <c r="Z441" i="11"/>
  <c r="Y441" i="11"/>
  <c r="X441" i="11"/>
  <c r="W441" i="11"/>
  <c r="V441" i="11"/>
  <c r="U441" i="11"/>
  <c r="T441" i="11"/>
  <c r="S441" i="11"/>
  <c r="R441" i="11"/>
  <c r="O441" i="11"/>
  <c r="A441" i="11"/>
  <c r="Z440" i="11"/>
  <c r="Y440" i="11"/>
  <c r="X440" i="11"/>
  <c r="W440" i="11"/>
  <c r="V440" i="11"/>
  <c r="U440" i="11"/>
  <c r="T440" i="11"/>
  <c r="S440" i="11"/>
  <c r="R440" i="11"/>
  <c r="A440" i="11"/>
  <c r="Z439" i="11"/>
  <c r="Y439" i="11"/>
  <c r="X439" i="11"/>
  <c r="W439" i="11"/>
  <c r="O439" i="11" s="1"/>
  <c r="V439" i="11"/>
  <c r="U439" i="11"/>
  <c r="T439" i="11"/>
  <c r="S439" i="11"/>
  <c r="R439" i="11"/>
  <c r="A439" i="11"/>
  <c r="Z438" i="11"/>
  <c r="Y438" i="11"/>
  <c r="X438" i="11"/>
  <c r="W438" i="11"/>
  <c r="V438" i="11"/>
  <c r="O438" i="11" s="1"/>
  <c r="U438" i="11"/>
  <c r="T438" i="11"/>
  <c r="S438" i="11"/>
  <c r="R438" i="11"/>
  <c r="A438" i="11"/>
  <c r="Z437" i="11"/>
  <c r="Y437" i="11"/>
  <c r="X437" i="11"/>
  <c r="W437" i="11"/>
  <c r="V437" i="11"/>
  <c r="U437" i="11"/>
  <c r="T437" i="11"/>
  <c r="S437" i="11"/>
  <c r="R437" i="11"/>
  <c r="O437" i="11"/>
  <c r="A437" i="11"/>
  <c r="Z436" i="11"/>
  <c r="Y436" i="11"/>
  <c r="X436" i="11"/>
  <c r="W436" i="11"/>
  <c r="V436" i="11"/>
  <c r="U436" i="11"/>
  <c r="O436" i="11" s="1"/>
  <c r="T436" i="11"/>
  <c r="S436" i="11"/>
  <c r="R436" i="11"/>
  <c r="A436" i="11"/>
  <c r="Z435" i="11"/>
  <c r="Y435" i="11"/>
  <c r="X435" i="11"/>
  <c r="W435" i="11"/>
  <c r="O435" i="11" s="1"/>
  <c r="V435" i="11"/>
  <c r="U435" i="11"/>
  <c r="T435" i="11"/>
  <c r="S435" i="11"/>
  <c r="R435" i="11"/>
  <c r="A435" i="11"/>
  <c r="Z434" i="11"/>
  <c r="Y434" i="11"/>
  <c r="X434" i="11"/>
  <c r="W434" i="11"/>
  <c r="V434" i="11"/>
  <c r="O434" i="11" s="1"/>
  <c r="U434" i="11"/>
  <c r="T434" i="11"/>
  <c r="S434" i="11"/>
  <c r="R434" i="11"/>
  <c r="A434" i="11"/>
  <c r="Z433" i="11"/>
  <c r="Y433" i="11"/>
  <c r="X433" i="11"/>
  <c r="W433" i="11"/>
  <c r="V433" i="11"/>
  <c r="U433" i="11"/>
  <c r="T433" i="11"/>
  <c r="S433" i="11"/>
  <c r="R433" i="11"/>
  <c r="O433" i="11"/>
  <c r="A433" i="11"/>
  <c r="Z432" i="11"/>
  <c r="Y432" i="11"/>
  <c r="X432" i="11"/>
  <c r="W432" i="11"/>
  <c r="V432" i="11"/>
  <c r="U432" i="11"/>
  <c r="T432" i="11"/>
  <c r="S432" i="11"/>
  <c r="R432" i="11"/>
  <c r="A432" i="11"/>
  <c r="Z431" i="11"/>
  <c r="Y431" i="11"/>
  <c r="X431" i="11"/>
  <c r="W431" i="11"/>
  <c r="O431" i="11" s="1"/>
  <c r="V431" i="11"/>
  <c r="U431" i="11"/>
  <c r="T431" i="11"/>
  <c r="S431" i="11"/>
  <c r="R431" i="11"/>
  <c r="A431" i="11"/>
  <c r="Z430" i="11"/>
  <c r="Y430" i="11"/>
  <c r="X430" i="11"/>
  <c r="W430" i="11"/>
  <c r="V430" i="11"/>
  <c r="O430" i="11" s="1"/>
  <c r="U430" i="11"/>
  <c r="T430" i="11"/>
  <c r="S430" i="11"/>
  <c r="R430" i="11"/>
  <c r="A430" i="11"/>
  <c r="Z429" i="11"/>
  <c r="Y429" i="11"/>
  <c r="X429" i="11"/>
  <c r="W429" i="11"/>
  <c r="V429" i="11"/>
  <c r="U429" i="11"/>
  <c r="T429" i="11"/>
  <c r="S429" i="11"/>
  <c r="R429" i="11"/>
  <c r="O429" i="11"/>
  <c r="A429" i="11"/>
  <c r="Z428" i="11"/>
  <c r="Y428" i="11"/>
  <c r="X428" i="11"/>
  <c r="W428" i="11"/>
  <c r="V428" i="11"/>
  <c r="U428" i="11"/>
  <c r="O428" i="11" s="1"/>
  <c r="T428" i="11"/>
  <c r="S428" i="11"/>
  <c r="R428" i="11"/>
  <c r="A428" i="11"/>
  <c r="Z427" i="11"/>
  <c r="Y427" i="11"/>
  <c r="X427" i="11"/>
  <c r="W427" i="11"/>
  <c r="O427" i="11" s="1"/>
  <c r="V427" i="11"/>
  <c r="U427" i="11"/>
  <c r="T427" i="11"/>
  <c r="S427" i="11"/>
  <c r="R427" i="11"/>
  <c r="A427" i="11"/>
  <c r="Z426" i="11"/>
  <c r="Y426" i="11"/>
  <c r="X426" i="11"/>
  <c r="W426" i="11"/>
  <c r="V426" i="11"/>
  <c r="O426" i="11" s="1"/>
  <c r="U426" i="11"/>
  <c r="T426" i="11"/>
  <c r="S426" i="11"/>
  <c r="R426" i="11"/>
  <c r="A426" i="11"/>
  <c r="Z425" i="11"/>
  <c r="Y425" i="11"/>
  <c r="X425" i="11"/>
  <c r="W425" i="11"/>
  <c r="V425" i="11"/>
  <c r="U425" i="11"/>
  <c r="T425" i="11"/>
  <c r="S425" i="11"/>
  <c r="R425" i="11"/>
  <c r="O425" i="11"/>
  <c r="A425" i="11"/>
  <c r="Z424" i="11"/>
  <c r="Y424" i="11"/>
  <c r="X424" i="11"/>
  <c r="W424" i="11"/>
  <c r="V424" i="11"/>
  <c r="U424" i="11"/>
  <c r="T424" i="11"/>
  <c r="S424" i="11"/>
  <c r="R424" i="11"/>
  <c r="A424" i="11"/>
  <c r="Z423" i="11"/>
  <c r="Y423" i="11"/>
  <c r="X423" i="11"/>
  <c r="W423" i="11"/>
  <c r="O423" i="11" s="1"/>
  <c r="V423" i="11"/>
  <c r="U423" i="11"/>
  <c r="T423" i="11"/>
  <c r="S423" i="11"/>
  <c r="R423" i="11"/>
  <c r="A423" i="11"/>
  <c r="Z422" i="11"/>
  <c r="Y422" i="11"/>
  <c r="X422" i="11"/>
  <c r="W422" i="11"/>
  <c r="V422" i="11"/>
  <c r="O422" i="11" s="1"/>
  <c r="U422" i="11"/>
  <c r="T422" i="11"/>
  <c r="S422" i="11"/>
  <c r="R422" i="11"/>
  <c r="A422" i="11"/>
  <c r="Z421" i="11"/>
  <c r="Y421" i="11"/>
  <c r="X421" i="11"/>
  <c r="W421" i="11"/>
  <c r="V421" i="11"/>
  <c r="U421" i="11"/>
  <c r="T421" i="11"/>
  <c r="S421" i="11"/>
  <c r="R421" i="11"/>
  <c r="O421" i="11"/>
  <c r="A421" i="11"/>
  <c r="Z420" i="11"/>
  <c r="Y420" i="11"/>
  <c r="X420" i="11"/>
  <c r="W420" i="11"/>
  <c r="V420" i="11"/>
  <c r="U420" i="11"/>
  <c r="O420" i="11" s="1"/>
  <c r="T420" i="11"/>
  <c r="S420" i="11"/>
  <c r="R420" i="11"/>
  <c r="A420" i="11"/>
  <c r="Z419" i="11"/>
  <c r="Y419" i="11"/>
  <c r="X419" i="11"/>
  <c r="W419" i="11"/>
  <c r="O419" i="11" s="1"/>
  <c r="V419" i="11"/>
  <c r="U419" i="11"/>
  <c r="T419" i="11"/>
  <c r="S419" i="11"/>
  <c r="R419" i="11"/>
  <c r="A419" i="11"/>
  <c r="Z418" i="11"/>
  <c r="Y418" i="11"/>
  <c r="X418" i="11"/>
  <c r="W418" i="11"/>
  <c r="V418" i="11"/>
  <c r="O418" i="11" s="1"/>
  <c r="U418" i="11"/>
  <c r="T418" i="11"/>
  <c r="S418" i="11"/>
  <c r="R418" i="11"/>
  <c r="A418" i="11"/>
  <c r="Z417" i="11"/>
  <c r="Y417" i="11"/>
  <c r="X417" i="11"/>
  <c r="W417" i="11"/>
  <c r="V417" i="11"/>
  <c r="U417" i="11"/>
  <c r="O417" i="11" s="1"/>
  <c r="T417" i="11"/>
  <c r="S417" i="11"/>
  <c r="R417" i="11"/>
  <c r="A417" i="11"/>
  <c r="Z416" i="11"/>
  <c r="Y416" i="11"/>
  <c r="X416" i="11"/>
  <c r="W416" i="11"/>
  <c r="V416" i="11"/>
  <c r="U416" i="11"/>
  <c r="T416" i="11"/>
  <c r="S416" i="11"/>
  <c r="R416" i="11"/>
  <c r="A416" i="11"/>
  <c r="Z415" i="11"/>
  <c r="Y415" i="11"/>
  <c r="X415" i="11"/>
  <c r="W415" i="11"/>
  <c r="O415" i="11" s="1"/>
  <c r="V415" i="11"/>
  <c r="U415" i="11"/>
  <c r="T415" i="11"/>
  <c r="S415" i="11"/>
  <c r="R415" i="11"/>
  <c r="A415" i="11"/>
  <c r="Z414" i="11"/>
  <c r="Y414" i="11"/>
  <c r="X414" i="11"/>
  <c r="W414" i="11"/>
  <c r="V414" i="11"/>
  <c r="O414" i="11" s="1"/>
  <c r="U414" i="11"/>
  <c r="T414" i="11"/>
  <c r="S414" i="11"/>
  <c r="R414" i="11"/>
  <c r="A414" i="11"/>
  <c r="Z413" i="11"/>
  <c r="Y413" i="11"/>
  <c r="X413" i="11"/>
  <c r="W413" i="11"/>
  <c r="V413" i="11"/>
  <c r="U413" i="11"/>
  <c r="T413" i="11"/>
  <c r="S413" i="11"/>
  <c r="R413" i="11"/>
  <c r="O413" i="11"/>
  <c r="A413" i="11"/>
  <c r="Z412" i="11"/>
  <c r="Y412" i="11"/>
  <c r="X412" i="11"/>
  <c r="W412" i="11"/>
  <c r="V412" i="11"/>
  <c r="U412" i="11"/>
  <c r="O412" i="11" s="1"/>
  <c r="T412" i="11"/>
  <c r="S412" i="11"/>
  <c r="R412" i="11"/>
  <c r="A412" i="11"/>
  <c r="Z411" i="11"/>
  <c r="Y411" i="11"/>
  <c r="X411" i="11"/>
  <c r="W411" i="11"/>
  <c r="O411" i="11" s="1"/>
  <c r="V411" i="11"/>
  <c r="U411" i="11"/>
  <c r="T411" i="11"/>
  <c r="S411" i="11"/>
  <c r="R411" i="11"/>
  <c r="A411" i="11"/>
  <c r="Z410" i="11"/>
  <c r="Y410" i="11"/>
  <c r="X410" i="11"/>
  <c r="W410" i="11"/>
  <c r="V410" i="11"/>
  <c r="O410" i="11" s="1"/>
  <c r="U410" i="11"/>
  <c r="T410" i="11"/>
  <c r="S410" i="11"/>
  <c r="R410" i="11"/>
  <c r="A410" i="11"/>
  <c r="Z409" i="11"/>
  <c r="Y409" i="11"/>
  <c r="X409" i="11"/>
  <c r="W409" i="11"/>
  <c r="V409" i="11"/>
  <c r="U409" i="11"/>
  <c r="T409" i="11"/>
  <c r="S409" i="11"/>
  <c r="R409" i="11"/>
  <c r="O409" i="11"/>
  <c r="A409" i="11"/>
  <c r="Z408" i="11"/>
  <c r="Y408" i="11"/>
  <c r="X408" i="11"/>
  <c r="W408" i="11"/>
  <c r="V408" i="11"/>
  <c r="U408" i="11"/>
  <c r="T408" i="11"/>
  <c r="S408" i="11"/>
  <c r="R408" i="11"/>
  <c r="A408" i="11"/>
  <c r="Z407" i="11"/>
  <c r="Y407" i="11"/>
  <c r="X407" i="11"/>
  <c r="W407" i="11"/>
  <c r="O407" i="11" s="1"/>
  <c r="V407" i="11"/>
  <c r="U407" i="11"/>
  <c r="T407" i="11"/>
  <c r="S407" i="11"/>
  <c r="R407" i="11"/>
  <c r="A407" i="11"/>
  <c r="Z406" i="11"/>
  <c r="Y406" i="11"/>
  <c r="X406" i="11"/>
  <c r="W406" i="11"/>
  <c r="V406" i="11"/>
  <c r="O406" i="11" s="1"/>
  <c r="U406" i="11"/>
  <c r="T406" i="11"/>
  <c r="S406" i="11"/>
  <c r="R406" i="11"/>
  <c r="A406" i="11"/>
  <c r="Z405" i="11"/>
  <c r="Y405" i="11"/>
  <c r="X405" i="11"/>
  <c r="W405" i="11"/>
  <c r="V405" i="11"/>
  <c r="U405" i="11"/>
  <c r="T405" i="11"/>
  <c r="S405" i="11"/>
  <c r="R405" i="11"/>
  <c r="O405" i="11"/>
  <c r="A405" i="11"/>
  <c r="Z404" i="11"/>
  <c r="Y404" i="11"/>
  <c r="X404" i="11"/>
  <c r="W404" i="11"/>
  <c r="V404" i="11"/>
  <c r="U404" i="11"/>
  <c r="O404" i="11" s="1"/>
  <c r="T404" i="11"/>
  <c r="S404" i="11"/>
  <c r="R404" i="11"/>
  <c r="A404" i="11"/>
  <c r="Z403" i="11"/>
  <c r="Y403" i="11"/>
  <c r="X403" i="11"/>
  <c r="W403" i="11"/>
  <c r="O403" i="11" s="1"/>
  <c r="V403" i="11"/>
  <c r="U403" i="11"/>
  <c r="T403" i="11"/>
  <c r="S403" i="11"/>
  <c r="R403" i="11"/>
  <c r="A403" i="11"/>
  <c r="Z402" i="11"/>
  <c r="Y402" i="11"/>
  <c r="X402" i="11"/>
  <c r="W402" i="11"/>
  <c r="V402" i="11"/>
  <c r="O402" i="11" s="1"/>
  <c r="U402" i="11"/>
  <c r="T402" i="11"/>
  <c r="S402" i="11"/>
  <c r="R402" i="11"/>
  <c r="A402" i="11"/>
  <c r="Z401" i="11"/>
  <c r="Y401" i="11"/>
  <c r="X401" i="11"/>
  <c r="W401" i="11"/>
  <c r="V401" i="11"/>
  <c r="U401" i="11"/>
  <c r="O401" i="11" s="1"/>
  <c r="T401" i="11"/>
  <c r="S401" i="11"/>
  <c r="R401" i="11"/>
  <c r="A401" i="11"/>
  <c r="Z400" i="11"/>
  <c r="Y400" i="11"/>
  <c r="X400" i="11"/>
  <c r="W400" i="11"/>
  <c r="V400" i="11"/>
  <c r="U400" i="11"/>
  <c r="T400" i="11"/>
  <c r="S400" i="11"/>
  <c r="R400" i="11"/>
  <c r="A400" i="11"/>
  <c r="Z399" i="11"/>
  <c r="Y399" i="11"/>
  <c r="X399" i="11"/>
  <c r="W399" i="11"/>
  <c r="O399" i="11" s="1"/>
  <c r="V399" i="11"/>
  <c r="U399" i="11"/>
  <c r="T399" i="11"/>
  <c r="S399" i="11"/>
  <c r="R399" i="11"/>
  <c r="A399" i="11"/>
  <c r="Z398" i="11"/>
  <c r="Y398" i="11"/>
  <c r="X398" i="11"/>
  <c r="W398" i="11"/>
  <c r="V398" i="11"/>
  <c r="O398" i="11" s="1"/>
  <c r="U398" i="11"/>
  <c r="T398" i="11"/>
  <c r="S398" i="11"/>
  <c r="R398" i="11"/>
  <c r="A398" i="11"/>
  <c r="Z397" i="11"/>
  <c r="Y397" i="11"/>
  <c r="X397" i="11"/>
  <c r="W397" i="11"/>
  <c r="V397" i="11"/>
  <c r="U397" i="11"/>
  <c r="T397" i="11"/>
  <c r="S397" i="11"/>
  <c r="R397" i="11"/>
  <c r="O397" i="11"/>
  <c r="A397" i="11"/>
  <c r="Z396" i="11"/>
  <c r="Y396" i="11"/>
  <c r="X396" i="11"/>
  <c r="W396" i="11"/>
  <c r="V396" i="11"/>
  <c r="U396" i="11"/>
  <c r="O396" i="11" s="1"/>
  <c r="T396" i="11"/>
  <c r="S396" i="11"/>
  <c r="R396" i="11"/>
  <c r="A396" i="11"/>
  <c r="Z395" i="11"/>
  <c r="Y395" i="11"/>
  <c r="X395" i="11"/>
  <c r="W395" i="11"/>
  <c r="O395" i="11" s="1"/>
  <c r="V395" i="11"/>
  <c r="U395" i="11"/>
  <c r="T395" i="11"/>
  <c r="S395" i="11"/>
  <c r="R395" i="11"/>
  <c r="A395" i="11"/>
  <c r="Z394" i="11"/>
  <c r="Y394" i="11"/>
  <c r="X394" i="11"/>
  <c r="W394" i="11"/>
  <c r="V394" i="11"/>
  <c r="O394" i="11" s="1"/>
  <c r="U394" i="11"/>
  <c r="T394" i="11"/>
  <c r="S394" i="11"/>
  <c r="R394" i="11"/>
  <c r="A394" i="11"/>
  <c r="Z393" i="11"/>
  <c r="Y393" i="11"/>
  <c r="X393" i="11"/>
  <c r="W393" i="11"/>
  <c r="V393" i="11"/>
  <c r="U393" i="11"/>
  <c r="T393" i="11"/>
  <c r="S393" i="11"/>
  <c r="R393" i="11"/>
  <c r="O393" i="11"/>
  <c r="A393" i="11"/>
  <c r="Z392" i="11"/>
  <c r="Y392" i="11"/>
  <c r="X392" i="11"/>
  <c r="W392" i="11"/>
  <c r="V392" i="11"/>
  <c r="U392" i="11"/>
  <c r="T392" i="11"/>
  <c r="S392" i="11"/>
  <c r="R392" i="11"/>
  <c r="A392" i="11"/>
  <c r="Z391" i="11"/>
  <c r="Y391" i="11"/>
  <c r="X391" i="11"/>
  <c r="W391" i="11"/>
  <c r="O391" i="11" s="1"/>
  <c r="V391" i="11"/>
  <c r="U391" i="11"/>
  <c r="T391" i="11"/>
  <c r="S391" i="11"/>
  <c r="R391" i="11"/>
  <c r="A391" i="11"/>
  <c r="Z390" i="11"/>
  <c r="Y390" i="11"/>
  <c r="X390" i="11"/>
  <c r="W390" i="11"/>
  <c r="V390" i="11"/>
  <c r="O390" i="11" s="1"/>
  <c r="U390" i="11"/>
  <c r="T390" i="11"/>
  <c r="S390" i="11"/>
  <c r="R390" i="11"/>
  <c r="A390" i="11"/>
  <c r="Z389" i="11"/>
  <c r="Y389" i="11"/>
  <c r="X389" i="11"/>
  <c r="W389" i="11"/>
  <c r="V389" i="11"/>
  <c r="U389" i="11"/>
  <c r="T389" i="11"/>
  <c r="S389" i="11"/>
  <c r="R389" i="11"/>
  <c r="O389" i="11"/>
  <c r="A389" i="11"/>
  <c r="Z388" i="11"/>
  <c r="Y388" i="11"/>
  <c r="X388" i="11"/>
  <c r="W388" i="11"/>
  <c r="V388" i="11"/>
  <c r="U388" i="11"/>
  <c r="O388" i="11" s="1"/>
  <c r="T388" i="11"/>
  <c r="S388" i="11"/>
  <c r="R388" i="11"/>
  <c r="A388" i="11"/>
  <c r="Z387" i="11"/>
  <c r="Y387" i="11"/>
  <c r="X387" i="11"/>
  <c r="W387" i="11"/>
  <c r="O387" i="11" s="1"/>
  <c r="V387" i="11"/>
  <c r="U387" i="11"/>
  <c r="T387" i="11"/>
  <c r="S387" i="11"/>
  <c r="R387" i="11"/>
  <c r="A387" i="11"/>
  <c r="Z386" i="11"/>
  <c r="Y386" i="11"/>
  <c r="X386" i="11"/>
  <c r="W386" i="11"/>
  <c r="V386" i="11"/>
  <c r="O386" i="11" s="1"/>
  <c r="U386" i="11"/>
  <c r="T386" i="11"/>
  <c r="S386" i="11"/>
  <c r="R386" i="11"/>
  <c r="A386" i="11"/>
  <c r="Z385" i="11"/>
  <c r="Y385" i="11"/>
  <c r="X385" i="11"/>
  <c r="W385" i="11"/>
  <c r="V385" i="11"/>
  <c r="U385" i="11"/>
  <c r="O385" i="11" s="1"/>
  <c r="T385" i="11"/>
  <c r="S385" i="11"/>
  <c r="R385" i="11"/>
  <c r="A385" i="11"/>
  <c r="Z384" i="11"/>
  <c r="Y384" i="11"/>
  <c r="X384" i="11"/>
  <c r="W384" i="11"/>
  <c r="V384" i="11"/>
  <c r="U384" i="11"/>
  <c r="T384" i="11"/>
  <c r="S384" i="11"/>
  <c r="R384" i="11"/>
  <c r="A384" i="11"/>
  <c r="Z383" i="11"/>
  <c r="Y383" i="11"/>
  <c r="X383" i="11"/>
  <c r="W383" i="11"/>
  <c r="O383" i="11" s="1"/>
  <c r="V383" i="11"/>
  <c r="U383" i="11"/>
  <c r="T383" i="11"/>
  <c r="S383" i="11"/>
  <c r="R383" i="11"/>
  <c r="A383" i="11"/>
  <c r="Z382" i="11"/>
  <c r="Y382" i="11"/>
  <c r="X382" i="11"/>
  <c r="W382" i="11"/>
  <c r="V382" i="11"/>
  <c r="O382" i="11" s="1"/>
  <c r="U382" i="11"/>
  <c r="T382" i="11"/>
  <c r="S382" i="11"/>
  <c r="R382" i="11"/>
  <c r="A382" i="11"/>
  <c r="Z381" i="11"/>
  <c r="Y381" i="11"/>
  <c r="X381" i="11"/>
  <c r="W381" i="11"/>
  <c r="V381" i="11"/>
  <c r="O381" i="11" s="1"/>
  <c r="U381" i="11"/>
  <c r="T381" i="11"/>
  <c r="S381" i="11"/>
  <c r="R381" i="11"/>
  <c r="A381" i="11"/>
  <c r="Z380" i="11"/>
  <c r="Y380" i="11"/>
  <c r="X380" i="11"/>
  <c r="W380" i="11"/>
  <c r="V380" i="11"/>
  <c r="U380" i="11"/>
  <c r="O380" i="11" s="1"/>
  <c r="T380" i="11"/>
  <c r="S380" i="11"/>
  <c r="R380" i="11"/>
  <c r="A380" i="11"/>
  <c r="Z379" i="11"/>
  <c r="Y379" i="11"/>
  <c r="X379" i="11"/>
  <c r="W379" i="11"/>
  <c r="V379" i="11"/>
  <c r="U379" i="11"/>
  <c r="T379" i="11"/>
  <c r="S379" i="11"/>
  <c r="R379" i="11"/>
  <c r="A379" i="11"/>
  <c r="Z378" i="11"/>
  <c r="Y378" i="11"/>
  <c r="X378" i="11"/>
  <c r="W378" i="11"/>
  <c r="V378" i="11"/>
  <c r="O378" i="11" s="1"/>
  <c r="U378" i="11"/>
  <c r="T378" i="11"/>
  <c r="S378" i="11"/>
  <c r="R378" i="11"/>
  <c r="A378" i="11"/>
  <c r="Z377" i="11"/>
  <c r="Y377" i="11"/>
  <c r="X377" i="11"/>
  <c r="W377" i="11"/>
  <c r="V377" i="11"/>
  <c r="O377" i="11" s="1"/>
  <c r="U377" i="11"/>
  <c r="T377" i="11"/>
  <c r="S377" i="11"/>
  <c r="R377" i="11"/>
  <c r="A377" i="11"/>
  <c r="Z376" i="11"/>
  <c r="Y376" i="11"/>
  <c r="X376" i="11"/>
  <c r="W376" i="11"/>
  <c r="V376" i="11"/>
  <c r="U376" i="11"/>
  <c r="T376" i="11"/>
  <c r="S376" i="11"/>
  <c r="R376" i="11"/>
  <c r="O376" i="11"/>
  <c r="A376" i="11"/>
  <c r="Z375" i="11"/>
  <c r="Y375" i="11"/>
  <c r="X375" i="11"/>
  <c r="W375" i="11"/>
  <c r="V375" i="11"/>
  <c r="U375" i="11"/>
  <c r="T375" i="11"/>
  <c r="S375" i="11"/>
  <c r="R375" i="11"/>
  <c r="A375" i="11"/>
  <c r="Z374" i="11"/>
  <c r="Y374" i="11"/>
  <c r="X374" i="11"/>
  <c r="W374" i="11"/>
  <c r="V374" i="11"/>
  <c r="O374" i="11" s="1"/>
  <c r="U374" i="11"/>
  <c r="T374" i="11"/>
  <c r="S374" i="11"/>
  <c r="R374" i="11"/>
  <c r="A374" i="11"/>
  <c r="Z373" i="11"/>
  <c r="Y373" i="11"/>
  <c r="X373" i="11"/>
  <c r="W373" i="11"/>
  <c r="V373" i="11"/>
  <c r="O373" i="11" s="1"/>
  <c r="U373" i="11"/>
  <c r="T373" i="11"/>
  <c r="S373" i="11"/>
  <c r="R373" i="11"/>
  <c r="A373" i="11"/>
  <c r="Z372" i="11"/>
  <c r="Y372" i="11"/>
  <c r="X372" i="11"/>
  <c r="W372" i="11"/>
  <c r="V372" i="11"/>
  <c r="U372" i="11"/>
  <c r="O372" i="11" s="1"/>
  <c r="T372" i="11"/>
  <c r="S372" i="11"/>
  <c r="R372" i="11"/>
  <c r="A372" i="11"/>
  <c r="Z371" i="11"/>
  <c r="Y371" i="11"/>
  <c r="X371" i="11"/>
  <c r="W371" i="11"/>
  <c r="V371" i="11"/>
  <c r="U371" i="11"/>
  <c r="T371" i="11"/>
  <c r="S371" i="11"/>
  <c r="R371" i="11"/>
  <c r="A371" i="11"/>
  <c r="Z370" i="11"/>
  <c r="Y370" i="11"/>
  <c r="X370" i="11"/>
  <c r="W370" i="11"/>
  <c r="V370" i="11"/>
  <c r="O370" i="11" s="1"/>
  <c r="U370" i="11"/>
  <c r="T370" i="11"/>
  <c r="S370" i="11"/>
  <c r="R370" i="11"/>
  <c r="A370" i="11"/>
  <c r="Z369" i="11"/>
  <c r="Y369" i="11"/>
  <c r="X369" i="11"/>
  <c r="W369" i="11"/>
  <c r="V369" i="11"/>
  <c r="O369" i="11" s="1"/>
  <c r="U369" i="11"/>
  <c r="T369" i="11"/>
  <c r="S369" i="11"/>
  <c r="R369" i="11"/>
  <c r="A369" i="11"/>
  <c r="Z368" i="11"/>
  <c r="Y368" i="11"/>
  <c r="X368" i="11"/>
  <c r="W368" i="11"/>
  <c r="V368" i="11"/>
  <c r="U368" i="11"/>
  <c r="T368" i="11"/>
  <c r="S368" i="11"/>
  <c r="R368" i="11"/>
  <c r="O368" i="11"/>
  <c r="A368" i="11"/>
  <c r="Z367" i="11"/>
  <c r="Y367" i="11"/>
  <c r="X367" i="11"/>
  <c r="W367" i="11"/>
  <c r="V367" i="11"/>
  <c r="U367" i="11"/>
  <c r="T367" i="11"/>
  <c r="S367" i="11"/>
  <c r="R367" i="11"/>
  <c r="A367" i="11"/>
  <c r="Z366" i="11"/>
  <c r="Y366" i="11"/>
  <c r="X366" i="11"/>
  <c r="W366" i="11"/>
  <c r="V366" i="11"/>
  <c r="O366" i="11" s="1"/>
  <c r="U366" i="11"/>
  <c r="T366" i="11"/>
  <c r="S366" i="11"/>
  <c r="R366" i="11"/>
  <c r="A366" i="11"/>
  <c r="Z365" i="11"/>
  <c r="Y365" i="11"/>
  <c r="X365" i="11"/>
  <c r="W365" i="11"/>
  <c r="V365" i="11"/>
  <c r="O365" i="11" s="1"/>
  <c r="U365" i="11"/>
  <c r="T365" i="11"/>
  <c r="S365" i="11"/>
  <c r="R365" i="11"/>
  <c r="A365" i="11"/>
  <c r="Z364" i="11"/>
  <c r="Y364" i="11"/>
  <c r="X364" i="11"/>
  <c r="W364" i="11"/>
  <c r="V364" i="11"/>
  <c r="U364" i="11"/>
  <c r="O364" i="11" s="1"/>
  <c r="T364" i="11"/>
  <c r="S364" i="11"/>
  <c r="R364" i="11"/>
  <c r="A364" i="11"/>
  <c r="Z363" i="11"/>
  <c r="Y363" i="11"/>
  <c r="X363" i="11"/>
  <c r="W363" i="11"/>
  <c r="V363" i="11"/>
  <c r="U363" i="11"/>
  <c r="T363" i="11"/>
  <c r="S363" i="11"/>
  <c r="R363" i="11"/>
  <c r="A363" i="11"/>
  <c r="Z362" i="11"/>
  <c r="Y362" i="11"/>
  <c r="X362" i="11"/>
  <c r="W362" i="11"/>
  <c r="V362" i="11"/>
  <c r="O362" i="11" s="1"/>
  <c r="U362" i="11"/>
  <c r="T362" i="11"/>
  <c r="S362" i="11"/>
  <c r="R362" i="11"/>
  <c r="A362" i="11"/>
  <c r="Z361" i="11"/>
  <c r="Y361" i="11"/>
  <c r="X361" i="11"/>
  <c r="W361" i="11"/>
  <c r="V361" i="11"/>
  <c r="O361" i="11" s="1"/>
  <c r="U361" i="11"/>
  <c r="T361" i="11"/>
  <c r="S361" i="11"/>
  <c r="R361" i="11"/>
  <c r="A361" i="11"/>
  <c r="Z360" i="11"/>
  <c r="Y360" i="11"/>
  <c r="X360" i="11"/>
  <c r="W360" i="11"/>
  <c r="V360" i="11"/>
  <c r="U360" i="11"/>
  <c r="T360" i="11"/>
  <c r="S360" i="11"/>
  <c r="R360" i="11"/>
  <c r="O360" i="11"/>
  <c r="A360" i="11"/>
  <c r="Z359" i="11"/>
  <c r="Y359" i="11"/>
  <c r="X359" i="11"/>
  <c r="W359" i="11"/>
  <c r="V359" i="11"/>
  <c r="U359" i="11"/>
  <c r="T359" i="11"/>
  <c r="S359" i="11"/>
  <c r="R359" i="11"/>
  <c r="A359" i="11"/>
  <c r="Z358" i="11"/>
  <c r="Y358" i="11"/>
  <c r="X358" i="11"/>
  <c r="W358" i="11"/>
  <c r="V358" i="11"/>
  <c r="O358" i="11" s="1"/>
  <c r="U358" i="11"/>
  <c r="T358" i="11"/>
  <c r="S358" i="11"/>
  <c r="R358" i="11"/>
  <c r="A358" i="11"/>
  <c r="Z357" i="11"/>
  <c r="Y357" i="11"/>
  <c r="X357" i="11"/>
  <c r="W357" i="11"/>
  <c r="V357" i="11"/>
  <c r="O357" i="11" s="1"/>
  <c r="U357" i="11"/>
  <c r="T357" i="11"/>
  <c r="S357" i="11"/>
  <c r="R357" i="11"/>
  <c r="A357" i="11"/>
  <c r="Z356" i="11"/>
  <c r="Y356" i="11"/>
  <c r="X356" i="11"/>
  <c r="W356" i="11"/>
  <c r="V356" i="11"/>
  <c r="U356" i="11"/>
  <c r="O356" i="11" s="1"/>
  <c r="T356" i="11"/>
  <c r="S356" i="11"/>
  <c r="R356" i="11"/>
  <c r="A356" i="11"/>
  <c r="Z355" i="11"/>
  <c r="Y355" i="11"/>
  <c r="X355" i="11"/>
  <c r="W355" i="11"/>
  <c r="V355" i="11"/>
  <c r="U355" i="11"/>
  <c r="T355" i="11"/>
  <c r="S355" i="11"/>
  <c r="R355" i="11"/>
  <c r="A355" i="11"/>
  <c r="Z354" i="11"/>
  <c r="Y354" i="11"/>
  <c r="X354" i="11"/>
  <c r="W354" i="11"/>
  <c r="V354" i="11"/>
  <c r="O354" i="11" s="1"/>
  <c r="U354" i="11"/>
  <c r="T354" i="11"/>
  <c r="S354" i="11"/>
  <c r="R354" i="11"/>
  <c r="A354" i="11"/>
  <c r="Z353" i="11"/>
  <c r="Y353" i="11"/>
  <c r="X353" i="11"/>
  <c r="W353" i="11"/>
  <c r="V353" i="11"/>
  <c r="O353" i="11" s="1"/>
  <c r="U353" i="11"/>
  <c r="T353" i="11"/>
  <c r="S353" i="11"/>
  <c r="R353" i="11"/>
  <c r="A353" i="11"/>
  <c r="Z352" i="11"/>
  <c r="Y352" i="11"/>
  <c r="X352" i="11"/>
  <c r="W352" i="11"/>
  <c r="V352" i="11"/>
  <c r="U352" i="11"/>
  <c r="T352" i="11"/>
  <c r="S352" i="11"/>
  <c r="R352" i="11"/>
  <c r="O352" i="11"/>
  <c r="A352" i="11"/>
  <c r="Z351" i="11"/>
  <c r="Y351" i="11"/>
  <c r="X351" i="11"/>
  <c r="W351" i="11"/>
  <c r="V351" i="11"/>
  <c r="U351" i="11"/>
  <c r="T351" i="11"/>
  <c r="S351" i="11"/>
  <c r="R351" i="11"/>
  <c r="A351" i="11"/>
  <c r="Z350" i="11"/>
  <c r="Y350" i="11"/>
  <c r="X350" i="11"/>
  <c r="W350" i="11"/>
  <c r="V350" i="11"/>
  <c r="O350" i="11" s="1"/>
  <c r="U350" i="11"/>
  <c r="T350" i="11"/>
  <c r="S350" i="11"/>
  <c r="R350" i="11"/>
  <c r="A350" i="11"/>
  <c r="Z349" i="11"/>
  <c r="Y349" i="11"/>
  <c r="X349" i="11"/>
  <c r="W349" i="11"/>
  <c r="V349" i="11"/>
  <c r="O349" i="11" s="1"/>
  <c r="U349" i="11"/>
  <c r="T349" i="11"/>
  <c r="S349" i="11"/>
  <c r="R349" i="11"/>
  <c r="A349" i="11"/>
  <c r="Z348" i="11"/>
  <c r="Y348" i="11"/>
  <c r="X348" i="11"/>
  <c r="W348" i="11"/>
  <c r="V348" i="11"/>
  <c r="U348" i="11"/>
  <c r="O348" i="11" s="1"/>
  <c r="T348" i="11"/>
  <c r="S348" i="11"/>
  <c r="R348" i="11"/>
  <c r="A348" i="11"/>
  <c r="Z347" i="11"/>
  <c r="Y347" i="11"/>
  <c r="X347" i="11"/>
  <c r="W347" i="11"/>
  <c r="V347" i="11"/>
  <c r="U347" i="11"/>
  <c r="T347" i="11"/>
  <c r="S347" i="11"/>
  <c r="R347" i="11"/>
  <c r="A347" i="11"/>
  <c r="Z346" i="11"/>
  <c r="Y346" i="11"/>
  <c r="X346" i="11"/>
  <c r="W346" i="11"/>
  <c r="V346" i="11"/>
  <c r="O346" i="11" s="1"/>
  <c r="U346" i="11"/>
  <c r="T346" i="11"/>
  <c r="S346" i="11"/>
  <c r="R346" i="11"/>
  <c r="A346" i="11"/>
  <c r="Z345" i="11"/>
  <c r="Y345" i="11"/>
  <c r="X345" i="11"/>
  <c r="W345" i="11"/>
  <c r="V345" i="11"/>
  <c r="O345" i="11" s="1"/>
  <c r="U345" i="11"/>
  <c r="T345" i="11"/>
  <c r="S345" i="11"/>
  <c r="R345" i="11"/>
  <c r="A345" i="11"/>
  <c r="Z344" i="11"/>
  <c r="Y344" i="11"/>
  <c r="X344" i="11"/>
  <c r="W344" i="11"/>
  <c r="V344" i="11"/>
  <c r="U344" i="11"/>
  <c r="T344" i="11"/>
  <c r="S344" i="11"/>
  <c r="R344" i="11"/>
  <c r="O344" i="11"/>
  <c r="A344" i="11"/>
  <c r="Z343" i="11"/>
  <c r="Y343" i="11"/>
  <c r="X343" i="11"/>
  <c r="W343" i="11"/>
  <c r="V343" i="11"/>
  <c r="U343" i="11"/>
  <c r="T343" i="11"/>
  <c r="S343" i="11"/>
  <c r="R343" i="11"/>
  <c r="A343" i="11"/>
  <c r="Z342" i="11"/>
  <c r="Y342" i="11"/>
  <c r="X342" i="11"/>
  <c r="W342" i="11"/>
  <c r="V342" i="11"/>
  <c r="O342" i="11" s="1"/>
  <c r="U342" i="11"/>
  <c r="T342" i="11"/>
  <c r="S342" i="11"/>
  <c r="R342" i="11"/>
  <c r="A342" i="11"/>
  <c r="Z341" i="11"/>
  <c r="Y341" i="11"/>
  <c r="X341" i="11"/>
  <c r="W341" i="11"/>
  <c r="V341" i="11"/>
  <c r="O341" i="11" s="1"/>
  <c r="U341" i="11"/>
  <c r="T341" i="11"/>
  <c r="S341" i="11"/>
  <c r="R341" i="11"/>
  <c r="A341" i="11"/>
  <c r="Z340" i="11"/>
  <c r="Y340" i="11"/>
  <c r="X340" i="11"/>
  <c r="W340" i="11"/>
  <c r="V340" i="11"/>
  <c r="U340" i="11"/>
  <c r="O340" i="11" s="1"/>
  <c r="T340" i="11"/>
  <c r="S340" i="11"/>
  <c r="R340" i="11"/>
  <c r="A340" i="11"/>
  <c r="Z339" i="11"/>
  <c r="Y339" i="11"/>
  <c r="X339" i="11"/>
  <c r="W339" i="11"/>
  <c r="V339" i="11"/>
  <c r="U339" i="11"/>
  <c r="T339" i="11"/>
  <c r="S339" i="11"/>
  <c r="R339" i="11"/>
  <c r="A339" i="11"/>
  <c r="Z338" i="11"/>
  <c r="Y338" i="11"/>
  <c r="X338" i="11"/>
  <c r="W338" i="11"/>
  <c r="V338" i="11"/>
  <c r="O338" i="11" s="1"/>
  <c r="U338" i="11"/>
  <c r="T338" i="11"/>
  <c r="S338" i="11"/>
  <c r="R338" i="11"/>
  <c r="A338" i="11"/>
  <c r="Z337" i="11"/>
  <c r="Y337" i="11"/>
  <c r="X337" i="11"/>
  <c r="W337" i="11"/>
  <c r="V337" i="11"/>
  <c r="O337" i="11" s="1"/>
  <c r="U337" i="11"/>
  <c r="T337" i="11"/>
  <c r="S337" i="11"/>
  <c r="R337" i="11"/>
  <c r="A337" i="11"/>
  <c r="Z336" i="11"/>
  <c r="Y336" i="11"/>
  <c r="X336" i="11"/>
  <c r="W336" i="11"/>
  <c r="V336" i="11"/>
  <c r="U336" i="11"/>
  <c r="T336" i="11"/>
  <c r="S336" i="11"/>
  <c r="R336" i="11"/>
  <c r="O336" i="11"/>
  <c r="A336" i="11"/>
  <c r="Z335" i="11"/>
  <c r="Y335" i="11"/>
  <c r="X335" i="11"/>
  <c r="W335" i="11"/>
  <c r="V335" i="11"/>
  <c r="U335" i="11"/>
  <c r="T335" i="11"/>
  <c r="S335" i="11"/>
  <c r="R335" i="11"/>
  <c r="A335" i="11"/>
  <c r="Z334" i="11"/>
  <c r="Y334" i="11"/>
  <c r="X334" i="11"/>
  <c r="W334" i="11"/>
  <c r="V334" i="11"/>
  <c r="O334" i="11" s="1"/>
  <c r="U334" i="11"/>
  <c r="T334" i="11"/>
  <c r="S334" i="11"/>
  <c r="R334" i="11"/>
  <c r="A334" i="11"/>
  <c r="Z333" i="11"/>
  <c r="Y333" i="11"/>
  <c r="X333" i="11"/>
  <c r="W333" i="11"/>
  <c r="V333" i="11"/>
  <c r="O333" i="11" s="1"/>
  <c r="U333" i="11"/>
  <c r="T333" i="11"/>
  <c r="S333" i="11"/>
  <c r="R333" i="11"/>
  <c r="A333" i="11"/>
  <c r="Z332" i="11"/>
  <c r="Y332" i="11"/>
  <c r="X332" i="11"/>
  <c r="W332" i="11"/>
  <c r="V332" i="11"/>
  <c r="U332" i="11"/>
  <c r="O332" i="11" s="1"/>
  <c r="T332" i="11"/>
  <c r="S332" i="11"/>
  <c r="R332" i="11"/>
  <c r="A332" i="11"/>
  <c r="Z331" i="11"/>
  <c r="Y331" i="11"/>
  <c r="X331" i="11"/>
  <c r="W331" i="11"/>
  <c r="V331" i="11"/>
  <c r="U331" i="11"/>
  <c r="T331" i="11"/>
  <c r="S331" i="11"/>
  <c r="R331" i="11"/>
  <c r="A331" i="11"/>
  <c r="Z330" i="11"/>
  <c r="Y330" i="11"/>
  <c r="X330" i="11"/>
  <c r="W330" i="11"/>
  <c r="V330" i="11"/>
  <c r="O330" i="11" s="1"/>
  <c r="U330" i="11"/>
  <c r="T330" i="11"/>
  <c r="S330" i="11"/>
  <c r="R330" i="11"/>
  <c r="A330" i="11"/>
  <c r="Z329" i="11"/>
  <c r="Y329" i="11"/>
  <c r="X329" i="11"/>
  <c r="W329" i="11"/>
  <c r="V329" i="11"/>
  <c r="O329" i="11" s="1"/>
  <c r="U329" i="11"/>
  <c r="T329" i="11"/>
  <c r="S329" i="11"/>
  <c r="R329" i="11"/>
  <c r="A329" i="11"/>
  <c r="Z328" i="11"/>
  <c r="Y328" i="11"/>
  <c r="X328" i="11"/>
  <c r="W328" i="11"/>
  <c r="V328" i="11"/>
  <c r="U328" i="11"/>
  <c r="O328" i="11" s="1"/>
  <c r="T328" i="11"/>
  <c r="S328" i="11"/>
  <c r="R328" i="11"/>
  <c r="A328" i="11"/>
  <c r="Z327" i="11"/>
  <c r="Y327" i="11"/>
  <c r="X327" i="11"/>
  <c r="W327" i="11"/>
  <c r="V327" i="11"/>
  <c r="U327" i="11"/>
  <c r="T327" i="11"/>
  <c r="S327" i="11"/>
  <c r="R327" i="11"/>
  <c r="A327" i="11"/>
  <c r="Z326" i="11"/>
  <c r="Y326" i="11"/>
  <c r="X326" i="11"/>
  <c r="W326" i="11"/>
  <c r="V326" i="11"/>
  <c r="U326" i="11"/>
  <c r="T326" i="11"/>
  <c r="S326" i="11"/>
  <c r="R326" i="11"/>
  <c r="A326" i="11"/>
  <c r="Z325" i="11"/>
  <c r="Y325" i="11"/>
  <c r="X325" i="11"/>
  <c r="W325" i="11"/>
  <c r="V325" i="11"/>
  <c r="O325" i="11" s="1"/>
  <c r="U325" i="11"/>
  <c r="T325" i="11"/>
  <c r="S325" i="11"/>
  <c r="R325" i="11"/>
  <c r="A325" i="11"/>
  <c r="Z324" i="11"/>
  <c r="Y324" i="11"/>
  <c r="X324" i="11"/>
  <c r="W324" i="11"/>
  <c r="V324" i="11"/>
  <c r="U324" i="11"/>
  <c r="O324" i="11" s="1"/>
  <c r="T324" i="11"/>
  <c r="S324" i="11"/>
  <c r="R324" i="11"/>
  <c r="A324" i="11"/>
  <c r="Z323" i="11"/>
  <c r="Y323" i="11"/>
  <c r="X323" i="11"/>
  <c r="W323" i="11"/>
  <c r="V323" i="11"/>
  <c r="U323" i="11"/>
  <c r="T323" i="11"/>
  <c r="S323" i="11"/>
  <c r="R323" i="11"/>
  <c r="A323" i="11"/>
  <c r="Z322" i="11"/>
  <c r="Y322" i="11"/>
  <c r="X322" i="11"/>
  <c r="W322" i="11"/>
  <c r="V322" i="11"/>
  <c r="O322" i="11" s="1"/>
  <c r="U322" i="11"/>
  <c r="T322" i="11"/>
  <c r="S322" i="11"/>
  <c r="R322" i="11"/>
  <c r="A322" i="11"/>
  <c r="Z321" i="11"/>
  <c r="Y321" i="11"/>
  <c r="X321" i="11"/>
  <c r="W321" i="11"/>
  <c r="V321" i="11"/>
  <c r="O321" i="11" s="1"/>
  <c r="U321" i="11"/>
  <c r="T321" i="11"/>
  <c r="S321" i="11"/>
  <c r="R321" i="11"/>
  <c r="A321" i="11"/>
  <c r="Z320" i="11"/>
  <c r="Y320" i="11"/>
  <c r="X320" i="11"/>
  <c r="W320" i="11"/>
  <c r="V320" i="11"/>
  <c r="U320" i="11"/>
  <c r="O320" i="11" s="1"/>
  <c r="T320" i="11"/>
  <c r="S320" i="11"/>
  <c r="R320" i="11"/>
  <c r="A320" i="11"/>
  <c r="Z319" i="11"/>
  <c r="Y319" i="11"/>
  <c r="X319" i="11"/>
  <c r="W319" i="11"/>
  <c r="V319" i="11"/>
  <c r="U319" i="11"/>
  <c r="T319" i="11"/>
  <c r="S319" i="11"/>
  <c r="R319" i="11"/>
  <c r="A319" i="11"/>
  <c r="Z318" i="11"/>
  <c r="Y318" i="11"/>
  <c r="X318" i="11"/>
  <c r="W318" i="11"/>
  <c r="V318" i="11"/>
  <c r="O318" i="11" s="1"/>
  <c r="U318" i="11"/>
  <c r="T318" i="11"/>
  <c r="S318" i="11"/>
  <c r="R318" i="11"/>
  <c r="A318" i="11"/>
  <c r="Z317" i="11"/>
  <c r="Y317" i="11"/>
  <c r="X317" i="11"/>
  <c r="W317" i="11"/>
  <c r="V317" i="11"/>
  <c r="O317" i="11" s="1"/>
  <c r="U317" i="11"/>
  <c r="T317" i="11"/>
  <c r="S317" i="11"/>
  <c r="R317" i="11"/>
  <c r="A317" i="11"/>
  <c r="Z316" i="11"/>
  <c r="Y316" i="11"/>
  <c r="X316" i="11"/>
  <c r="W316" i="11"/>
  <c r="V316" i="11"/>
  <c r="O316" i="11" s="1"/>
  <c r="U316" i="11"/>
  <c r="T316" i="11"/>
  <c r="S316" i="11"/>
  <c r="R316" i="11"/>
  <c r="A316" i="11"/>
  <c r="Z315" i="11"/>
  <c r="Y315" i="11"/>
  <c r="X315" i="11"/>
  <c r="W315" i="11"/>
  <c r="V315" i="11"/>
  <c r="U315" i="11"/>
  <c r="O315" i="11" s="1"/>
  <c r="T315" i="11"/>
  <c r="S315" i="11"/>
  <c r="R315" i="11"/>
  <c r="A315" i="11"/>
  <c r="Z314" i="11"/>
  <c r="Y314" i="11"/>
  <c r="X314" i="11"/>
  <c r="W314" i="11"/>
  <c r="O314" i="11" s="1"/>
  <c r="V314" i="11"/>
  <c r="U314" i="11"/>
  <c r="T314" i="11"/>
  <c r="S314" i="11"/>
  <c r="R314" i="11"/>
  <c r="A314" i="11"/>
  <c r="Z313" i="11"/>
  <c r="Y313" i="11"/>
  <c r="X313" i="11"/>
  <c r="W313" i="11"/>
  <c r="V313" i="11"/>
  <c r="O313" i="11" s="1"/>
  <c r="U313" i="11"/>
  <c r="T313" i="11"/>
  <c r="S313" i="11"/>
  <c r="R313" i="11"/>
  <c r="A313" i="11"/>
  <c r="Z312" i="11"/>
  <c r="Y312" i="11"/>
  <c r="X312" i="11"/>
  <c r="W312" i="11"/>
  <c r="V312" i="11"/>
  <c r="O312" i="11" s="1"/>
  <c r="U312" i="11"/>
  <c r="T312" i="11"/>
  <c r="S312" i="11"/>
  <c r="R312" i="11"/>
  <c r="A312" i="11"/>
  <c r="Z311" i="11"/>
  <c r="Y311" i="11"/>
  <c r="X311" i="11"/>
  <c r="W311" i="11"/>
  <c r="V311" i="11"/>
  <c r="U311" i="11"/>
  <c r="O311" i="11" s="1"/>
  <c r="T311" i="11"/>
  <c r="S311" i="11"/>
  <c r="R311" i="11"/>
  <c r="A311" i="11"/>
  <c r="Z310" i="11"/>
  <c r="Y310" i="11"/>
  <c r="X310" i="11"/>
  <c r="W310" i="11"/>
  <c r="V310" i="11"/>
  <c r="O310" i="11" s="1"/>
  <c r="U310" i="11"/>
  <c r="T310" i="11"/>
  <c r="S310" i="11"/>
  <c r="R310" i="11"/>
  <c r="A310" i="11"/>
  <c r="Z309" i="11"/>
  <c r="Y309" i="11"/>
  <c r="X309" i="11"/>
  <c r="W309" i="11"/>
  <c r="V309" i="11"/>
  <c r="O309" i="11" s="1"/>
  <c r="U309" i="11"/>
  <c r="T309" i="11"/>
  <c r="S309" i="11"/>
  <c r="R309" i="11"/>
  <c r="A309" i="11"/>
  <c r="Z308" i="11"/>
  <c r="Y308" i="11"/>
  <c r="X308" i="11"/>
  <c r="W308" i="11"/>
  <c r="V308" i="11"/>
  <c r="O308" i="11" s="1"/>
  <c r="U308" i="11"/>
  <c r="T308" i="11"/>
  <c r="S308" i="11"/>
  <c r="R308" i="11"/>
  <c r="A308" i="11"/>
  <c r="Z307" i="11"/>
  <c r="Y307" i="11"/>
  <c r="X307" i="11"/>
  <c r="W307" i="11"/>
  <c r="V307" i="11"/>
  <c r="U307" i="11"/>
  <c r="O307" i="11" s="1"/>
  <c r="T307" i="11"/>
  <c r="S307" i="11"/>
  <c r="R307" i="11"/>
  <c r="A307" i="11"/>
  <c r="Z306" i="11"/>
  <c r="Y306" i="11"/>
  <c r="X306" i="11"/>
  <c r="W306" i="11"/>
  <c r="V306" i="11"/>
  <c r="O306" i="11" s="1"/>
  <c r="U306" i="11"/>
  <c r="T306" i="11"/>
  <c r="S306" i="11"/>
  <c r="R306" i="11"/>
  <c r="A306" i="11"/>
  <c r="Z305" i="11"/>
  <c r="Y305" i="11"/>
  <c r="X305" i="11"/>
  <c r="W305" i="11"/>
  <c r="V305" i="11"/>
  <c r="O305" i="11" s="1"/>
  <c r="U305" i="11"/>
  <c r="T305" i="11"/>
  <c r="S305" i="11"/>
  <c r="R305" i="11"/>
  <c r="A305" i="11"/>
  <c r="Z304" i="11"/>
  <c r="Y304" i="11"/>
  <c r="X304" i="11"/>
  <c r="W304" i="11"/>
  <c r="V304" i="11"/>
  <c r="O304" i="11" s="1"/>
  <c r="U304" i="11"/>
  <c r="T304" i="11"/>
  <c r="S304" i="11"/>
  <c r="R304" i="11"/>
  <c r="A304" i="11"/>
  <c r="Z303" i="11"/>
  <c r="Y303" i="11"/>
  <c r="X303" i="11"/>
  <c r="W303" i="11"/>
  <c r="V303" i="11"/>
  <c r="U303" i="11"/>
  <c r="O303" i="11" s="1"/>
  <c r="T303" i="11"/>
  <c r="S303" i="11"/>
  <c r="R303" i="11"/>
  <c r="A303" i="11"/>
  <c r="Z302" i="11"/>
  <c r="Y302" i="11"/>
  <c r="X302" i="11"/>
  <c r="W302" i="11"/>
  <c r="O302" i="11" s="1"/>
  <c r="V302" i="11"/>
  <c r="U302" i="11"/>
  <c r="T302" i="11"/>
  <c r="S302" i="11"/>
  <c r="R302" i="11"/>
  <c r="A302" i="11"/>
  <c r="Z301" i="11"/>
  <c r="Y301" i="11"/>
  <c r="X301" i="11"/>
  <c r="W301" i="11"/>
  <c r="V301" i="11"/>
  <c r="O301" i="11" s="1"/>
  <c r="U301" i="11"/>
  <c r="T301" i="11"/>
  <c r="S301" i="11"/>
  <c r="R301" i="11"/>
  <c r="A301" i="11"/>
  <c r="Z300" i="11"/>
  <c r="Y300" i="11"/>
  <c r="X300" i="11"/>
  <c r="W300" i="11"/>
  <c r="V300" i="11"/>
  <c r="O300" i="11" s="1"/>
  <c r="U300" i="11"/>
  <c r="T300" i="11"/>
  <c r="S300" i="11"/>
  <c r="R300" i="11"/>
  <c r="A300" i="11"/>
  <c r="Z299" i="11"/>
  <c r="Y299" i="11"/>
  <c r="X299" i="11"/>
  <c r="W299" i="11"/>
  <c r="V299" i="11"/>
  <c r="U299" i="11"/>
  <c r="O299" i="11" s="1"/>
  <c r="T299" i="11"/>
  <c r="S299" i="11"/>
  <c r="R299" i="11"/>
  <c r="A299" i="11"/>
  <c r="Z298" i="11"/>
  <c r="Y298" i="11"/>
  <c r="X298" i="11"/>
  <c r="W298" i="11"/>
  <c r="O298" i="11" s="1"/>
  <c r="V298" i="11"/>
  <c r="U298" i="11"/>
  <c r="T298" i="11"/>
  <c r="S298" i="11"/>
  <c r="R298" i="11"/>
  <c r="A298" i="11"/>
  <c r="Z297" i="11"/>
  <c r="Y297" i="11"/>
  <c r="X297" i="11"/>
  <c r="W297" i="11"/>
  <c r="V297" i="11"/>
  <c r="O297" i="11" s="1"/>
  <c r="U297" i="11"/>
  <c r="T297" i="11"/>
  <c r="S297" i="11"/>
  <c r="R297" i="11"/>
  <c r="A297" i="11"/>
  <c r="Z296" i="11"/>
  <c r="Y296" i="11"/>
  <c r="X296" i="11"/>
  <c r="W296" i="11"/>
  <c r="V296" i="11"/>
  <c r="O296" i="11" s="1"/>
  <c r="U296" i="11"/>
  <c r="T296" i="11"/>
  <c r="S296" i="11"/>
  <c r="R296" i="11"/>
  <c r="A296" i="11"/>
  <c r="Z295" i="11"/>
  <c r="Y295" i="11"/>
  <c r="X295" i="11"/>
  <c r="W295" i="11"/>
  <c r="V295" i="11"/>
  <c r="U295" i="11"/>
  <c r="O295" i="11" s="1"/>
  <c r="T295" i="11"/>
  <c r="S295" i="11"/>
  <c r="R295" i="11"/>
  <c r="A295" i="11"/>
  <c r="Z294" i="11"/>
  <c r="Y294" i="11"/>
  <c r="X294" i="11"/>
  <c r="W294" i="11"/>
  <c r="O294" i="11" s="1"/>
  <c r="V294" i="11"/>
  <c r="U294" i="11"/>
  <c r="T294" i="11"/>
  <c r="S294" i="11"/>
  <c r="R294" i="11"/>
  <c r="A294" i="11"/>
  <c r="Z293" i="11"/>
  <c r="Y293" i="11"/>
  <c r="X293" i="11"/>
  <c r="W293" i="11"/>
  <c r="V293" i="11"/>
  <c r="O293" i="11" s="1"/>
  <c r="U293" i="11"/>
  <c r="T293" i="11"/>
  <c r="S293" i="11"/>
  <c r="R293" i="11"/>
  <c r="A293" i="11"/>
  <c r="Z292" i="11"/>
  <c r="Y292" i="11"/>
  <c r="X292" i="11"/>
  <c r="W292" i="11"/>
  <c r="V292" i="11"/>
  <c r="O292" i="11" s="1"/>
  <c r="U292" i="11"/>
  <c r="T292" i="11"/>
  <c r="S292" i="11"/>
  <c r="R292" i="11"/>
  <c r="A292" i="11"/>
  <c r="Z291" i="11"/>
  <c r="Y291" i="11"/>
  <c r="X291" i="11"/>
  <c r="W291" i="11"/>
  <c r="V291" i="11"/>
  <c r="U291" i="11"/>
  <c r="O291" i="11" s="1"/>
  <c r="T291" i="11"/>
  <c r="S291" i="11"/>
  <c r="R291" i="11"/>
  <c r="A291" i="11"/>
  <c r="Z290" i="11"/>
  <c r="Y290" i="11"/>
  <c r="X290" i="11"/>
  <c r="O290" i="11" s="1"/>
  <c r="W290" i="11"/>
  <c r="V290" i="11"/>
  <c r="U290" i="11"/>
  <c r="T290" i="11"/>
  <c r="S290" i="11"/>
  <c r="R290" i="11"/>
  <c r="A290" i="11"/>
  <c r="Z289" i="11"/>
  <c r="Y289" i="11"/>
  <c r="X289" i="11"/>
  <c r="W289" i="11"/>
  <c r="V289" i="11"/>
  <c r="O289" i="11" s="1"/>
  <c r="U289" i="11"/>
  <c r="T289" i="11"/>
  <c r="S289" i="11"/>
  <c r="R289" i="11"/>
  <c r="A289" i="11"/>
  <c r="Z288" i="11"/>
  <c r="Y288" i="11"/>
  <c r="X288" i="11"/>
  <c r="W288" i="11"/>
  <c r="V288" i="11"/>
  <c r="O288" i="11" s="1"/>
  <c r="U288" i="11"/>
  <c r="T288" i="11"/>
  <c r="S288" i="11"/>
  <c r="R288" i="11"/>
  <c r="A288" i="11"/>
  <c r="Z287" i="11"/>
  <c r="Y287" i="11"/>
  <c r="X287" i="11"/>
  <c r="W287" i="11"/>
  <c r="V287" i="11"/>
  <c r="U287" i="11"/>
  <c r="O287" i="11" s="1"/>
  <c r="T287" i="11"/>
  <c r="S287" i="11"/>
  <c r="R287" i="11"/>
  <c r="A287" i="11"/>
  <c r="Z286" i="11"/>
  <c r="Y286" i="11"/>
  <c r="X286" i="11"/>
  <c r="O286" i="11" s="1"/>
  <c r="W286" i="11"/>
  <c r="V286" i="11"/>
  <c r="U286" i="11"/>
  <c r="T286" i="11"/>
  <c r="S286" i="11"/>
  <c r="R286" i="11"/>
  <c r="A286" i="11"/>
  <c r="Z285" i="11"/>
  <c r="Y285" i="11"/>
  <c r="X285" i="11"/>
  <c r="W285" i="11"/>
  <c r="V285" i="11"/>
  <c r="O285" i="11" s="1"/>
  <c r="U285" i="11"/>
  <c r="T285" i="11"/>
  <c r="S285" i="11"/>
  <c r="R285" i="11"/>
  <c r="A285" i="11"/>
  <c r="Z284" i="11"/>
  <c r="Y284" i="11"/>
  <c r="X284" i="11"/>
  <c r="W284" i="11"/>
  <c r="V284" i="11"/>
  <c r="O284" i="11" s="1"/>
  <c r="U284" i="11"/>
  <c r="T284" i="11"/>
  <c r="S284" i="11"/>
  <c r="R284" i="11"/>
  <c r="A284" i="11"/>
  <c r="Z283" i="11"/>
  <c r="Y283" i="11"/>
  <c r="X283" i="11"/>
  <c r="W283" i="11"/>
  <c r="V283" i="11"/>
  <c r="U283" i="11"/>
  <c r="O283" i="11" s="1"/>
  <c r="T283" i="11"/>
  <c r="S283" i="11"/>
  <c r="R283" i="11"/>
  <c r="A283" i="11"/>
  <c r="Z282" i="11"/>
  <c r="Y282" i="11"/>
  <c r="X282" i="11"/>
  <c r="O282" i="11" s="1"/>
  <c r="W282" i="11"/>
  <c r="V282" i="11"/>
  <c r="U282" i="11"/>
  <c r="T282" i="11"/>
  <c r="S282" i="11"/>
  <c r="R282" i="11"/>
  <c r="A282" i="11"/>
  <c r="Z281" i="11"/>
  <c r="Y281" i="11"/>
  <c r="X281" i="11"/>
  <c r="W281" i="11"/>
  <c r="V281" i="11"/>
  <c r="O281" i="11" s="1"/>
  <c r="U281" i="11"/>
  <c r="T281" i="11"/>
  <c r="S281" i="11"/>
  <c r="R281" i="11"/>
  <c r="A281" i="11"/>
  <c r="Z280" i="11"/>
  <c r="Y280" i="11"/>
  <c r="X280" i="11"/>
  <c r="W280" i="11"/>
  <c r="V280" i="11"/>
  <c r="O280" i="11" s="1"/>
  <c r="U280" i="11"/>
  <c r="T280" i="11"/>
  <c r="S280" i="11"/>
  <c r="R280" i="11"/>
  <c r="A280" i="11"/>
  <c r="Z279" i="11"/>
  <c r="Y279" i="11"/>
  <c r="X279" i="11"/>
  <c r="W279" i="11"/>
  <c r="V279" i="11"/>
  <c r="U279" i="11"/>
  <c r="O279" i="11" s="1"/>
  <c r="T279" i="11"/>
  <c r="S279" i="11"/>
  <c r="R279" i="11"/>
  <c r="A279" i="11"/>
  <c r="Z278" i="11"/>
  <c r="Y278" i="11"/>
  <c r="X278" i="11"/>
  <c r="O278" i="11" s="1"/>
  <c r="W278" i="11"/>
  <c r="V278" i="11"/>
  <c r="U278" i="11"/>
  <c r="T278" i="11"/>
  <c r="S278" i="11"/>
  <c r="R278" i="11"/>
  <c r="A278" i="11"/>
  <c r="Z277" i="11"/>
  <c r="Y277" i="11"/>
  <c r="X277" i="11"/>
  <c r="W277" i="11"/>
  <c r="O277" i="11" s="1"/>
  <c r="V277" i="11"/>
  <c r="U277" i="11"/>
  <c r="T277" i="11"/>
  <c r="S277" i="11"/>
  <c r="R277" i="11"/>
  <c r="A277" i="11"/>
  <c r="Z276" i="11"/>
  <c r="Y276" i="11"/>
  <c r="X276" i="11"/>
  <c r="W276" i="11"/>
  <c r="V276" i="11"/>
  <c r="O276" i="11" s="1"/>
  <c r="U276" i="11"/>
  <c r="T276" i="11"/>
  <c r="S276" i="11"/>
  <c r="R276" i="11"/>
  <c r="A276" i="11"/>
  <c r="Z275" i="11"/>
  <c r="Y275" i="11"/>
  <c r="X275" i="11"/>
  <c r="W275" i="11"/>
  <c r="V275" i="11"/>
  <c r="U275" i="11"/>
  <c r="O275" i="11" s="1"/>
  <c r="T275" i="11"/>
  <c r="S275" i="11"/>
  <c r="R275" i="11"/>
  <c r="A275" i="11"/>
  <c r="Z274" i="11"/>
  <c r="Y274" i="11"/>
  <c r="X274" i="11"/>
  <c r="O274" i="11" s="1"/>
  <c r="W274" i="11"/>
  <c r="V274" i="11"/>
  <c r="U274" i="11"/>
  <c r="T274" i="11"/>
  <c r="S274" i="11"/>
  <c r="R274" i="11"/>
  <c r="A274" i="11"/>
  <c r="Z273" i="11"/>
  <c r="Y273" i="11"/>
  <c r="X273" i="11"/>
  <c r="W273" i="11"/>
  <c r="O273" i="11" s="1"/>
  <c r="V273" i="11"/>
  <c r="U273" i="11"/>
  <c r="T273" i="11"/>
  <c r="S273" i="11"/>
  <c r="R273" i="11"/>
  <c r="A273" i="11"/>
  <c r="Z272" i="11"/>
  <c r="Y272" i="11"/>
  <c r="X272" i="11"/>
  <c r="W272" i="11"/>
  <c r="V272" i="11"/>
  <c r="O272" i="11" s="1"/>
  <c r="U272" i="11"/>
  <c r="T272" i="11"/>
  <c r="S272" i="11"/>
  <c r="R272" i="11"/>
  <c r="A272" i="11"/>
  <c r="Z271" i="11"/>
  <c r="Y271" i="11"/>
  <c r="X271" i="11"/>
  <c r="W271" i="11"/>
  <c r="V271" i="11"/>
  <c r="U271" i="11"/>
  <c r="O271" i="11" s="1"/>
  <c r="T271" i="11"/>
  <c r="S271" i="11"/>
  <c r="R271" i="11"/>
  <c r="A271" i="11"/>
  <c r="Z270" i="11"/>
  <c r="Y270" i="11"/>
  <c r="X270" i="11"/>
  <c r="W270" i="11"/>
  <c r="V270" i="11"/>
  <c r="O270" i="11" s="1"/>
  <c r="U270" i="11"/>
  <c r="T270" i="11"/>
  <c r="S270" i="11"/>
  <c r="R270" i="11"/>
  <c r="A270" i="11"/>
  <c r="Z269" i="11"/>
  <c r="Y269" i="11"/>
  <c r="X269" i="11"/>
  <c r="W269" i="11"/>
  <c r="O269" i="11" s="1"/>
  <c r="V269" i="11"/>
  <c r="U269" i="11"/>
  <c r="T269" i="11"/>
  <c r="S269" i="11"/>
  <c r="R269" i="11"/>
  <c r="A269" i="11"/>
  <c r="Z268" i="11"/>
  <c r="Y268" i="11"/>
  <c r="X268" i="11"/>
  <c r="W268" i="11"/>
  <c r="V268" i="11"/>
  <c r="O268" i="11" s="1"/>
  <c r="U268" i="11"/>
  <c r="T268" i="11"/>
  <c r="S268" i="11"/>
  <c r="R268" i="11"/>
  <c r="A268" i="11"/>
  <c r="Z267" i="11"/>
  <c r="Y267" i="11"/>
  <c r="X267" i="11"/>
  <c r="W267" i="11"/>
  <c r="V267" i="11"/>
  <c r="U267" i="11"/>
  <c r="O267" i="11" s="1"/>
  <c r="T267" i="11"/>
  <c r="S267" i="11"/>
  <c r="R267" i="11"/>
  <c r="A267" i="11"/>
  <c r="Z266" i="11"/>
  <c r="Y266" i="11"/>
  <c r="X266" i="11"/>
  <c r="O266" i="11" s="1"/>
  <c r="W266" i="11"/>
  <c r="V266" i="11"/>
  <c r="U266" i="11"/>
  <c r="T266" i="11"/>
  <c r="S266" i="11"/>
  <c r="R266" i="11"/>
  <c r="A266" i="11"/>
  <c r="Z265" i="11"/>
  <c r="Y265" i="11"/>
  <c r="X265" i="11"/>
  <c r="W265" i="11"/>
  <c r="O265" i="11" s="1"/>
  <c r="V265" i="11"/>
  <c r="U265" i="11"/>
  <c r="T265" i="11"/>
  <c r="S265" i="11"/>
  <c r="R265" i="11"/>
  <c r="A265" i="11"/>
  <c r="Z264" i="11"/>
  <c r="Y264" i="11"/>
  <c r="X264" i="11"/>
  <c r="W264" i="11"/>
  <c r="V264" i="11"/>
  <c r="O264" i="11" s="1"/>
  <c r="U264" i="11"/>
  <c r="T264" i="11"/>
  <c r="S264" i="11"/>
  <c r="R264" i="11"/>
  <c r="A264" i="11"/>
  <c r="Z263" i="11"/>
  <c r="Y263" i="11"/>
  <c r="X263" i="11"/>
  <c r="W263" i="11"/>
  <c r="V263" i="11"/>
  <c r="U263" i="11"/>
  <c r="O263" i="11" s="1"/>
  <c r="T263" i="11"/>
  <c r="S263" i="11"/>
  <c r="R263" i="11"/>
  <c r="A263" i="11"/>
  <c r="Z262" i="11"/>
  <c r="Y262" i="11"/>
  <c r="X262" i="11"/>
  <c r="W262" i="11"/>
  <c r="O262" i="11" s="1"/>
  <c r="V262" i="11"/>
  <c r="U262" i="11"/>
  <c r="T262" i="11"/>
  <c r="S262" i="11"/>
  <c r="R262" i="11"/>
  <c r="A262" i="11"/>
  <c r="Z261" i="11"/>
  <c r="Y261" i="11"/>
  <c r="X261" i="11"/>
  <c r="W261" i="11"/>
  <c r="V261" i="11"/>
  <c r="O261" i="11" s="1"/>
  <c r="U261" i="11"/>
  <c r="T261" i="11"/>
  <c r="S261" i="11"/>
  <c r="R261" i="11"/>
  <c r="A261" i="11"/>
  <c r="Z260" i="11"/>
  <c r="Y260" i="11"/>
  <c r="X260" i="11"/>
  <c r="W260" i="11"/>
  <c r="V260" i="11"/>
  <c r="O260" i="11" s="1"/>
  <c r="U260" i="11"/>
  <c r="T260" i="11"/>
  <c r="S260" i="11"/>
  <c r="R260" i="11"/>
  <c r="A260" i="11"/>
  <c r="Z259" i="11"/>
  <c r="Y259" i="11"/>
  <c r="X259" i="11"/>
  <c r="W259" i="11"/>
  <c r="V259" i="11"/>
  <c r="U259" i="11"/>
  <c r="O259" i="11" s="1"/>
  <c r="T259" i="11"/>
  <c r="S259" i="11"/>
  <c r="R259" i="11"/>
  <c r="A259" i="11"/>
  <c r="Z258" i="11"/>
  <c r="Y258" i="11"/>
  <c r="X258" i="11"/>
  <c r="W258" i="11"/>
  <c r="O258" i="11" s="1"/>
  <c r="V258" i="11"/>
  <c r="U258" i="11"/>
  <c r="T258" i="11"/>
  <c r="S258" i="11"/>
  <c r="R258" i="11"/>
  <c r="A258" i="11"/>
  <c r="Z257" i="11"/>
  <c r="Y257" i="11"/>
  <c r="X257" i="11"/>
  <c r="W257" i="11"/>
  <c r="V257" i="11"/>
  <c r="O257" i="11" s="1"/>
  <c r="U257" i="11"/>
  <c r="T257" i="11"/>
  <c r="S257" i="11"/>
  <c r="R257" i="11"/>
  <c r="A257" i="11"/>
  <c r="Z256" i="11"/>
  <c r="Y256" i="11"/>
  <c r="X256" i="11"/>
  <c r="W256" i="11"/>
  <c r="V256" i="11"/>
  <c r="O256" i="11" s="1"/>
  <c r="U256" i="11"/>
  <c r="T256" i="11"/>
  <c r="S256" i="11"/>
  <c r="R256" i="11"/>
  <c r="A256" i="11"/>
  <c r="Z255" i="11"/>
  <c r="Y255" i="11"/>
  <c r="X255" i="11"/>
  <c r="W255" i="11"/>
  <c r="V255" i="11"/>
  <c r="U255" i="11"/>
  <c r="O255" i="11" s="1"/>
  <c r="T255" i="11"/>
  <c r="S255" i="11"/>
  <c r="R255" i="11"/>
  <c r="A255" i="11"/>
  <c r="Z254" i="11"/>
  <c r="Y254" i="11"/>
  <c r="X254" i="11"/>
  <c r="W254" i="11"/>
  <c r="O254" i="11" s="1"/>
  <c r="V254" i="11"/>
  <c r="U254" i="11"/>
  <c r="T254" i="11"/>
  <c r="S254" i="11"/>
  <c r="R254" i="11"/>
  <c r="A254" i="11"/>
  <c r="Z253" i="11"/>
  <c r="Y253" i="11"/>
  <c r="X253" i="11"/>
  <c r="W253" i="11"/>
  <c r="V253" i="11"/>
  <c r="O253" i="11" s="1"/>
  <c r="U253" i="11"/>
  <c r="T253" i="11"/>
  <c r="S253" i="11"/>
  <c r="R253" i="11"/>
  <c r="A253" i="11"/>
  <c r="Z252" i="11"/>
  <c r="Y252" i="11"/>
  <c r="X252" i="11"/>
  <c r="W252" i="11"/>
  <c r="V252" i="11"/>
  <c r="O252" i="11" s="1"/>
  <c r="U252" i="11"/>
  <c r="T252" i="11"/>
  <c r="S252" i="11"/>
  <c r="R252" i="11"/>
  <c r="A252" i="11"/>
  <c r="Z251" i="11"/>
  <c r="Y251" i="11"/>
  <c r="X251" i="11"/>
  <c r="W251" i="11"/>
  <c r="V251" i="11"/>
  <c r="U251" i="11"/>
  <c r="O251" i="11" s="1"/>
  <c r="T251" i="11"/>
  <c r="S251" i="11"/>
  <c r="R251" i="11"/>
  <c r="A251" i="11"/>
  <c r="Z250" i="11"/>
  <c r="Y250" i="11"/>
  <c r="X250" i="11"/>
  <c r="W250" i="11"/>
  <c r="O250" i="11" s="1"/>
  <c r="V250" i="11"/>
  <c r="U250" i="11"/>
  <c r="T250" i="11"/>
  <c r="S250" i="11"/>
  <c r="R250" i="11"/>
  <c r="A250" i="11"/>
  <c r="Z249" i="11"/>
  <c r="Y249" i="11"/>
  <c r="X249" i="11"/>
  <c r="W249" i="11"/>
  <c r="V249" i="11"/>
  <c r="O249" i="11" s="1"/>
  <c r="U249" i="11"/>
  <c r="T249" i="11"/>
  <c r="S249" i="11"/>
  <c r="R249" i="11"/>
  <c r="A249" i="11"/>
  <c r="Z248" i="11"/>
  <c r="Y248" i="11"/>
  <c r="X248" i="11"/>
  <c r="W248" i="11"/>
  <c r="V248" i="11"/>
  <c r="O248" i="11" s="1"/>
  <c r="U248" i="11"/>
  <c r="T248" i="11"/>
  <c r="S248" i="11"/>
  <c r="R248" i="11"/>
  <c r="A248" i="11"/>
  <c r="Z247" i="11"/>
  <c r="Y247" i="11"/>
  <c r="X247" i="11"/>
  <c r="W247" i="11"/>
  <c r="V247" i="11"/>
  <c r="U247" i="11"/>
  <c r="O247" i="11" s="1"/>
  <c r="T247" i="11"/>
  <c r="S247" i="11"/>
  <c r="R247" i="11"/>
  <c r="A247" i="11"/>
  <c r="Z246" i="11"/>
  <c r="Y246" i="11"/>
  <c r="X246" i="11"/>
  <c r="W246" i="11"/>
  <c r="O246" i="11" s="1"/>
  <c r="V246" i="11"/>
  <c r="U246" i="11"/>
  <c r="T246" i="11"/>
  <c r="S246" i="11"/>
  <c r="R246" i="11"/>
  <c r="A246" i="11"/>
  <c r="Z245" i="11"/>
  <c r="Y245" i="11"/>
  <c r="X245" i="11"/>
  <c r="W245" i="11"/>
  <c r="V245" i="11"/>
  <c r="O245" i="11" s="1"/>
  <c r="U245" i="11"/>
  <c r="T245" i="11"/>
  <c r="S245" i="11"/>
  <c r="R245" i="11"/>
  <c r="A245" i="11"/>
  <c r="Z244" i="11"/>
  <c r="Y244" i="11"/>
  <c r="X244" i="11"/>
  <c r="W244" i="11"/>
  <c r="V244" i="11"/>
  <c r="O244" i="11" s="1"/>
  <c r="U244" i="11"/>
  <c r="T244" i="11"/>
  <c r="S244" i="11"/>
  <c r="R244" i="11"/>
  <c r="A244" i="11"/>
  <c r="Z243" i="11"/>
  <c r="Y243" i="11"/>
  <c r="X243" i="11"/>
  <c r="W243" i="11"/>
  <c r="V243" i="11"/>
  <c r="U243" i="11"/>
  <c r="O243" i="11" s="1"/>
  <c r="T243" i="11"/>
  <c r="S243" i="11"/>
  <c r="R243" i="11"/>
  <c r="A243" i="11"/>
  <c r="Z242" i="11"/>
  <c r="Y242" i="11"/>
  <c r="X242" i="11"/>
  <c r="W242" i="11"/>
  <c r="O242" i="11" s="1"/>
  <c r="V242" i="11"/>
  <c r="U242" i="11"/>
  <c r="T242" i="11"/>
  <c r="S242" i="11"/>
  <c r="R242" i="11"/>
  <c r="A242" i="11"/>
  <c r="Z241" i="11"/>
  <c r="Y241" i="11"/>
  <c r="X241" i="11"/>
  <c r="W241" i="11"/>
  <c r="V241" i="11"/>
  <c r="O241" i="11" s="1"/>
  <c r="U241" i="11"/>
  <c r="T241" i="11"/>
  <c r="S241" i="11"/>
  <c r="R241" i="11"/>
  <c r="A241" i="11"/>
  <c r="Z240" i="11"/>
  <c r="Y240" i="11"/>
  <c r="X240" i="11"/>
  <c r="W240" i="11"/>
  <c r="V240" i="11"/>
  <c r="O240" i="11" s="1"/>
  <c r="U240" i="11"/>
  <c r="T240" i="11"/>
  <c r="S240" i="11"/>
  <c r="R240" i="11"/>
  <c r="A240" i="11"/>
  <c r="Z239" i="11"/>
  <c r="Y239" i="11"/>
  <c r="X239" i="11"/>
  <c r="W239" i="11"/>
  <c r="V239" i="11"/>
  <c r="U239" i="11"/>
  <c r="O239" i="11" s="1"/>
  <c r="T239" i="11"/>
  <c r="S239" i="11"/>
  <c r="R239" i="11"/>
  <c r="A239" i="11"/>
  <c r="Z238" i="11"/>
  <c r="Y238" i="11"/>
  <c r="X238" i="11"/>
  <c r="W238" i="11"/>
  <c r="O238" i="11" s="1"/>
  <c r="V238" i="11"/>
  <c r="U238" i="11"/>
  <c r="T238" i="11"/>
  <c r="S238" i="11"/>
  <c r="R238" i="11"/>
  <c r="A238" i="11"/>
  <c r="Z237" i="11"/>
  <c r="Y237" i="11"/>
  <c r="X237" i="11"/>
  <c r="W237" i="11"/>
  <c r="V237" i="11"/>
  <c r="O237" i="11" s="1"/>
  <c r="U237" i="11"/>
  <c r="T237" i="11"/>
  <c r="S237" i="11"/>
  <c r="R237" i="11"/>
  <c r="A237" i="11"/>
  <c r="Z236" i="11"/>
  <c r="Y236" i="11"/>
  <c r="X236" i="11"/>
  <c r="W236" i="11"/>
  <c r="V236" i="11"/>
  <c r="O236" i="11" s="1"/>
  <c r="U236" i="11"/>
  <c r="T236" i="11"/>
  <c r="S236" i="11"/>
  <c r="R236" i="11"/>
  <c r="A236" i="11"/>
  <c r="Z235" i="11"/>
  <c r="Y235" i="11"/>
  <c r="X235" i="11"/>
  <c r="W235" i="11"/>
  <c r="V235" i="11"/>
  <c r="U235" i="11"/>
  <c r="O235" i="11" s="1"/>
  <c r="T235" i="11"/>
  <c r="S235" i="11"/>
  <c r="R235" i="11"/>
  <c r="A235" i="11"/>
  <c r="Z234" i="11"/>
  <c r="Y234" i="11"/>
  <c r="X234" i="11"/>
  <c r="W234" i="11"/>
  <c r="O234" i="11" s="1"/>
  <c r="V234" i="11"/>
  <c r="U234" i="11"/>
  <c r="T234" i="11"/>
  <c r="S234" i="11"/>
  <c r="R234" i="11"/>
  <c r="A234" i="11"/>
  <c r="Z233" i="11"/>
  <c r="Y233" i="11"/>
  <c r="X233" i="11"/>
  <c r="W233" i="11"/>
  <c r="V233" i="11"/>
  <c r="O233" i="11" s="1"/>
  <c r="U233" i="11"/>
  <c r="T233" i="11"/>
  <c r="S233" i="11"/>
  <c r="R233" i="11"/>
  <c r="A233" i="11"/>
  <c r="Z232" i="11"/>
  <c r="Y232" i="11"/>
  <c r="X232" i="11"/>
  <c r="W232" i="11"/>
  <c r="V232" i="11"/>
  <c r="O232" i="11" s="1"/>
  <c r="U232" i="11"/>
  <c r="T232" i="11"/>
  <c r="S232" i="11"/>
  <c r="R232" i="11"/>
  <c r="A232" i="11"/>
  <c r="Z231" i="11"/>
  <c r="Y231" i="11"/>
  <c r="X231" i="11"/>
  <c r="W231" i="11"/>
  <c r="V231" i="11"/>
  <c r="U231" i="11"/>
  <c r="O231" i="11" s="1"/>
  <c r="T231" i="11"/>
  <c r="S231" i="11"/>
  <c r="R231" i="11"/>
  <c r="A231" i="11"/>
  <c r="Z230" i="11"/>
  <c r="Y230" i="11"/>
  <c r="X230" i="11"/>
  <c r="W230" i="11"/>
  <c r="O230" i="11" s="1"/>
  <c r="V230" i="11"/>
  <c r="U230" i="11"/>
  <c r="T230" i="11"/>
  <c r="S230" i="11"/>
  <c r="R230" i="11"/>
  <c r="A230" i="11"/>
  <c r="Z229" i="11"/>
  <c r="Y229" i="11"/>
  <c r="X229" i="11"/>
  <c r="W229" i="11"/>
  <c r="V229" i="11"/>
  <c r="O229" i="11" s="1"/>
  <c r="U229" i="11"/>
  <c r="T229" i="11"/>
  <c r="S229" i="11"/>
  <c r="R229" i="11"/>
  <c r="A229" i="11"/>
  <c r="Z228" i="11"/>
  <c r="Y228" i="11"/>
  <c r="X228" i="11"/>
  <c r="W228" i="11"/>
  <c r="V228" i="11"/>
  <c r="O228" i="11" s="1"/>
  <c r="U228" i="11"/>
  <c r="T228" i="11"/>
  <c r="S228" i="11"/>
  <c r="R228" i="11"/>
  <c r="A228" i="11"/>
  <c r="Z227" i="11"/>
  <c r="Y227" i="11"/>
  <c r="X227" i="11"/>
  <c r="W227" i="11"/>
  <c r="V227" i="11"/>
  <c r="U227" i="11"/>
  <c r="O227" i="11" s="1"/>
  <c r="T227" i="11"/>
  <c r="S227" i="11"/>
  <c r="R227" i="11"/>
  <c r="A227" i="11"/>
  <c r="Z226" i="11"/>
  <c r="Y226" i="11"/>
  <c r="X226" i="11"/>
  <c r="W226" i="11"/>
  <c r="O226" i="11" s="1"/>
  <c r="V226" i="11"/>
  <c r="U226" i="11"/>
  <c r="T226" i="11"/>
  <c r="S226" i="11"/>
  <c r="R226" i="11"/>
  <c r="A226" i="11"/>
  <c r="Z225" i="11"/>
  <c r="Y225" i="11"/>
  <c r="X225" i="11"/>
  <c r="W225" i="11"/>
  <c r="V225" i="11"/>
  <c r="O225" i="11" s="1"/>
  <c r="U225" i="11"/>
  <c r="T225" i="11"/>
  <c r="S225" i="11"/>
  <c r="R225" i="11"/>
  <c r="A225" i="11"/>
  <c r="Z224" i="11"/>
  <c r="Y224" i="11"/>
  <c r="X224" i="11"/>
  <c r="W224" i="11"/>
  <c r="V224" i="11"/>
  <c r="O224" i="11" s="1"/>
  <c r="U224" i="11"/>
  <c r="T224" i="11"/>
  <c r="S224" i="11"/>
  <c r="R224" i="11"/>
  <c r="A224" i="11"/>
  <c r="Z223" i="11"/>
  <c r="Y223" i="11"/>
  <c r="X223" i="11"/>
  <c r="W223" i="11"/>
  <c r="V223" i="11"/>
  <c r="U223" i="11"/>
  <c r="O223" i="11" s="1"/>
  <c r="T223" i="11"/>
  <c r="S223" i="11"/>
  <c r="R223" i="11"/>
  <c r="A223" i="11"/>
  <c r="Z222" i="11"/>
  <c r="Y222" i="11"/>
  <c r="X222" i="11"/>
  <c r="W222" i="11"/>
  <c r="O222" i="11" s="1"/>
  <c r="V222" i="11"/>
  <c r="U222" i="11"/>
  <c r="T222" i="11"/>
  <c r="S222" i="11"/>
  <c r="R222" i="11"/>
  <c r="A222" i="11"/>
  <c r="Z221" i="11"/>
  <c r="Y221" i="11"/>
  <c r="X221" i="11"/>
  <c r="W221" i="11"/>
  <c r="V221" i="11"/>
  <c r="O221" i="11" s="1"/>
  <c r="U221" i="11"/>
  <c r="T221" i="11"/>
  <c r="S221" i="11"/>
  <c r="R221" i="11"/>
  <c r="A221" i="11"/>
  <c r="Z220" i="11"/>
  <c r="Y220" i="11"/>
  <c r="X220" i="11"/>
  <c r="W220" i="11"/>
  <c r="V220" i="11"/>
  <c r="O220" i="11" s="1"/>
  <c r="U220" i="11"/>
  <c r="T220" i="11"/>
  <c r="S220" i="11"/>
  <c r="R220" i="11"/>
  <c r="A220" i="11"/>
  <c r="Z219" i="11"/>
  <c r="Y219" i="11"/>
  <c r="X219" i="11"/>
  <c r="W219" i="11"/>
  <c r="V219" i="11"/>
  <c r="U219" i="11"/>
  <c r="O219" i="11" s="1"/>
  <c r="T219" i="11"/>
  <c r="S219" i="11"/>
  <c r="R219" i="11"/>
  <c r="A219" i="11"/>
  <c r="Z218" i="11"/>
  <c r="Y218" i="11"/>
  <c r="X218" i="11"/>
  <c r="W218" i="11"/>
  <c r="O218" i="11" s="1"/>
  <c r="V218" i="11"/>
  <c r="U218" i="11"/>
  <c r="T218" i="11"/>
  <c r="S218" i="11"/>
  <c r="R218" i="11"/>
  <c r="A218" i="11"/>
  <c r="Z217" i="11"/>
  <c r="Y217" i="11"/>
  <c r="X217" i="11"/>
  <c r="W217" i="11"/>
  <c r="V217" i="11"/>
  <c r="O217" i="11" s="1"/>
  <c r="U217" i="11"/>
  <c r="T217" i="11"/>
  <c r="S217" i="11"/>
  <c r="R217" i="11"/>
  <c r="A217" i="11"/>
  <c r="Z216" i="11"/>
  <c r="Y216" i="11"/>
  <c r="X216" i="11"/>
  <c r="W216" i="11"/>
  <c r="V216" i="11"/>
  <c r="O216" i="11" s="1"/>
  <c r="U216" i="11"/>
  <c r="T216" i="11"/>
  <c r="S216" i="11"/>
  <c r="R216" i="11"/>
  <c r="A216" i="11"/>
  <c r="Z215" i="11"/>
  <c r="Y215" i="11"/>
  <c r="X215" i="11"/>
  <c r="W215" i="11"/>
  <c r="V215" i="11"/>
  <c r="U215" i="11"/>
  <c r="O215" i="11" s="1"/>
  <c r="T215" i="11"/>
  <c r="S215" i="11"/>
  <c r="R215" i="11"/>
  <c r="A215" i="11"/>
  <c r="Z214" i="11"/>
  <c r="Y214" i="11"/>
  <c r="X214" i="11"/>
  <c r="W214" i="11"/>
  <c r="O214" i="11" s="1"/>
  <c r="V214" i="11"/>
  <c r="U214" i="11"/>
  <c r="T214" i="11"/>
  <c r="S214" i="11"/>
  <c r="R214" i="11"/>
  <c r="A214" i="11"/>
  <c r="Z213" i="11"/>
  <c r="Y213" i="11"/>
  <c r="X213" i="11"/>
  <c r="W213" i="11"/>
  <c r="V213" i="11"/>
  <c r="O213" i="11" s="1"/>
  <c r="U213" i="11"/>
  <c r="T213" i="11"/>
  <c r="S213" i="11"/>
  <c r="R213" i="11"/>
  <c r="A213" i="11"/>
  <c r="Z212" i="11"/>
  <c r="Y212" i="11"/>
  <c r="X212" i="11"/>
  <c r="W212" i="11"/>
  <c r="V212" i="11"/>
  <c r="O212" i="11" s="1"/>
  <c r="U212" i="11"/>
  <c r="T212" i="11"/>
  <c r="S212" i="11"/>
  <c r="R212" i="11"/>
  <c r="A212" i="11"/>
  <c r="Z211" i="11"/>
  <c r="Y211" i="11"/>
  <c r="X211" i="11"/>
  <c r="W211" i="11"/>
  <c r="V211" i="11"/>
  <c r="U211" i="11"/>
  <c r="O211" i="11" s="1"/>
  <c r="T211" i="11"/>
  <c r="S211" i="11"/>
  <c r="R211" i="11"/>
  <c r="A211" i="11"/>
  <c r="Z210" i="11"/>
  <c r="Y210" i="11"/>
  <c r="X210" i="11"/>
  <c r="W210" i="11"/>
  <c r="O210" i="11" s="1"/>
  <c r="V210" i="11"/>
  <c r="U210" i="11"/>
  <c r="T210" i="11"/>
  <c r="S210" i="11"/>
  <c r="R210" i="11"/>
  <c r="A210" i="11"/>
  <c r="Z209" i="11"/>
  <c r="Y209" i="11"/>
  <c r="X209" i="11"/>
  <c r="W209" i="11"/>
  <c r="V209" i="11"/>
  <c r="O209" i="11" s="1"/>
  <c r="U209" i="11"/>
  <c r="T209" i="11"/>
  <c r="S209" i="11"/>
  <c r="R209" i="11"/>
  <c r="A209" i="11"/>
  <c r="Z208" i="11"/>
  <c r="Y208" i="11"/>
  <c r="X208" i="11"/>
  <c r="W208" i="11"/>
  <c r="V208" i="11"/>
  <c r="O208" i="11" s="1"/>
  <c r="U208" i="11"/>
  <c r="T208" i="11"/>
  <c r="S208" i="11"/>
  <c r="R208" i="11"/>
  <c r="A208" i="11"/>
  <c r="Z207" i="11"/>
  <c r="Y207" i="11"/>
  <c r="X207" i="11"/>
  <c r="W207" i="11"/>
  <c r="V207" i="11"/>
  <c r="U207" i="11"/>
  <c r="O207" i="11" s="1"/>
  <c r="T207" i="11"/>
  <c r="S207" i="11"/>
  <c r="R207" i="11"/>
  <c r="A207" i="11"/>
  <c r="Z206" i="11"/>
  <c r="Y206" i="11"/>
  <c r="X206" i="11"/>
  <c r="W206" i="11"/>
  <c r="O206" i="11" s="1"/>
  <c r="V206" i="11"/>
  <c r="U206" i="11"/>
  <c r="T206" i="11"/>
  <c r="S206" i="11"/>
  <c r="R206" i="11"/>
  <c r="A206" i="11"/>
  <c r="Z205" i="11"/>
  <c r="Y205" i="11"/>
  <c r="X205" i="11"/>
  <c r="W205" i="11"/>
  <c r="V205" i="11"/>
  <c r="O205" i="11" s="1"/>
  <c r="U205" i="11"/>
  <c r="T205" i="11"/>
  <c r="S205" i="11"/>
  <c r="R205" i="11"/>
  <c r="A205" i="11"/>
  <c r="Z204" i="11"/>
  <c r="Y204" i="11"/>
  <c r="X204" i="11"/>
  <c r="W204" i="11"/>
  <c r="V204" i="11"/>
  <c r="O204" i="11" s="1"/>
  <c r="U204" i="11"/>
  <c r="T204" i="11"/>
  <c r="S204" i="11"/>
  <c r="R204" i="11"/>
  <c r="A204" i="11"/>
  <c r="Z203" i="11"/>
  <c r="Y203" i="11"/>
  <c r="X203" i="11"/>
  <c r="W203" i="11"/>
  <c r="V203" i="11"/>
  <c r="U203" i="11"/>
  <c r="O203" i="11" s="1"/>
  <c r="T203" i="11"/>
  <c r="S203" i="11"/>
  <c r="R203" i="11"/>
  <c r="A203" i="11"/>
  <c r="Z202" i="11"/>
  <c r="Y202" i="11"/>
  <c r="X202" i="11"/>
  <c r="W202" i="11"/>
  <c r="O202" i="11" s="1"/>
  <c r="V202" i="11"/>
  <c r="U202" i="11"/>
  <c r="T202" i="11"/>
  <c r="S202" i="11"/>
  <c r="R202" i="11"/>
  <c r="A202" i="11"/>
  <c r="Z201" i="11"/>
  <c r="Y201" i="11"/>
  <c r="X201" i="11"/>
  <c r="W201" i="11"/>
  <c r="V201" i="11"/>
  <c r="O201" i="11" s="1"/>
  <c r="U201" i="11"/>
  <c r="T201" i="11"/>
  <c r="S201" i="11"/>
  <c r="R201" i="11"/>
  <c r="A201" i="11"/>
  <c r="Z200" i="11"/>
  <c r="Y200" i="11"/>
  <c r="X200" i="11"/>
  <c r="W200" i="11"/>
  <c r="V200" i="11"/>
  <c r="O200" i="11" s="1"/>
  <c r="U200" i="11"/>
  <c r="T200" i="11"/>
  <c r="S200" i="11"/>
  <c r="R200" i="11"/>
  <c r="A200" i="11"/>
  <c r="Z199" i="11"/>
  <c r="Y199" i="11"/>
  <c r="X199" i="11"/>
  <c r="W199" i="11"/>
  <c r="V199" i="11"/>
  <c r="U199" i="11"/>
  <c r="O199" i="11" s="1"/>
  <c r="T199" i="11"/>
  <c r="S199" i="11"/>
  <c r="R199" i="11"/>
  <c r="A199" i="11"/>
  <c r="Z198" i="11"/>
  <c r="Y198" i="11"/>
  <c r="X198" i="11"/>
  <c r="W198" i="11"/>
  <c r="O198" i="11" s="1"/>
  <c r="V198" i="11"/>
  <c r="U198" i="11"/>
  <c r="T198" i="11"/>
  <c r="S198" i="11"/>
  <c r="R198" i="11"/>
  <c r="A198" i="11"/>
  <c r="Z197" i="11"/>
  <c r="Y197" i="11"/>
  <c r="X197" i="11"/>
  <c r="W197" i="11"/>
  <c r="V197" i="11"/>
  <c r="O197" i="11" s="1"/>
  <c r="U197" i="11"/>
  <c r="T197" i="11"/>
  <c r="S197" i="11"/>
  <c r="R197" i="11"/>
  <c r="A197" i="11"/>
  <c r="Z196" i="11"/>
  <c r="Y196" i="11"/>
  <c r="X196" i="11"/>
  <c r="W196" i="11"/>
  <c r="V196" i="11"/>
  <c r="O196" i="11" s="1"/>
  <c r="U196" i="11"/>
  <c r="T196" i="11"/>
  <c r="S196" i="11"/>
  <c r="R196" i="11"/>
  <c r="A196" i="11"/>
  <c r="Z195" i="11"/>
  <c r="Y195" i="11"/>
  <c r="X195" i="11"/>
  <c r="W195" i="11"/>
  <c r="V195" i="11"/>
  <c r="U195" i="11"/>
  <c r="O195" i="11" s="1"/>
  <c r="T195" i="11"/>
  <c r="S195" i="11"/>
  <c r="R195" i="11"/>
  <c r="A195" i="11"/>
  <c r="Z194" i="11"/>
  <c r="Y194" i="11"/>
  <c r="X194" i="11"/>
  <c r="W194" i="11"/>
  <c r="V194" i="11"/>
  <c r="O194" i="11" s="1"/>
  <c r="U194" i="11"/>
  <c r="T194" i="11"/>
  <c r="S194" i="11"/>
  <c r="R194" i="11"/>
  <c r="A194" i="11"/>
  <c r="Z193" i="11"/>
  <c r="Y193" i="11"/>
  <c r="X193" i="11"/>
  <c r="W193" i="11"/>
  <c r="V193" i="11"/>
  <c r="O193" i="11" s="1"/>
  <c r="U193" i="11"/>
  <c r="T193" i="11"/>
  <c r="S193" i="11"/>
  <c r="R193" i="11"/>
  <c r="A193" i="11"/>
  <c r="Z192" i="11"/>
  <c r="Y192" i="11"/>
  <c r="X192" i="11"/>
  <c r="W192" i="11"/>
  <c r="V192" i="11"/>
  <c r="O192" i="11" s="1"/>
  <c r="U192" i="11"/>
  <c r="T192" i="11"/>
  <c r="S192" i="11"/>
  <c r="R192" i="11"/>
  <c r="A192" i="11"/>
  <c r="Z191" i="11"/>
  <c r="Y191" i="11"/>
  <c r="X191" i="11"/>
  <c r="W191" i="11"/>
  <c r="V191" i="11"/>
  <c r="U191" i="11"/>
  <c r="O191" i="11" s="1"/>
  <c r="T191" i="11"/>
  <c r="S191" i="11"/>
  <c r="R191" i="11"/>
  <c r="A191" i="11"/>
  <c r="Z190" i="11"/>
  <c r="Y190" i="11"/>
  <c r="X190" i="11"/>
  <c r="W190" i="11"/>
  <c r="O190" i="11" s="1"/>
  <c r="V190" i="11"/>
  <c r="U190" i="11"/>
  <c r="T190" i="11"/>
  <c r="S190" i="11"/>
  <c r="R190" i="11"/>
  <c r="A190" i="11"/>
  <c r="Z189" i="11"/>
  <c r="Y189" i="11"/>
  <c r="X189" i="11"/>
  <c r="W189" i="11"/>
  <c r="V189" i="11"/>
  <c r="O189" i="11" s="1"/>
  <c r="U189" i="11"/>
  <c r="T189" i="11"/>
  <c r="S189" i="11"/>
  <c r="R189" i="11"/>
  <c r="A189" i="11"/>
  <c r="Z188" i="11"/>
  <c r="Y188" i="11"/>
  <c r="X188" i="11"/>
  <c r="W188" i="11"/>
  <c r="V188" i="11"/>
  <c r="O188" i="11" s="1"/>
  <c r="U188" i="11"/>
  <c r="T188" i="11"/>
  <c r="S188" i="11"/>
  <c r="R188" i="11"/>
  <c r="A188" i="11"/>
  <c r="Z187" i="11"/>
  <c r="Y187" i="11"/>
  <c r="X187" i="11"/>
  <c r="W187" i="11"/>
  <c r="V187" i="11"/>
  <c r="U187" i="11"/>
  <c r="O187" i="11" s="1"/>
  <c r="T187" i="11"/>
  <c r="S187" i="11"/>
  <c r="R187" i="11"/>
  <c r="A187" i="11"/>
  <c r="Z186" i="11"/>
  <c r="Y186" i="11"/>
  <c r="X186" i="11"/>
  <c r="W186" i="11"/>
  <c r="V186" i="11"/>
  <c r="O186" i="11" s="1"/>
  <c r="U186" i="11"/>
  <c r="T186" i="11"/>
  <c r="S186" i="11"/>
  <c r="R186" i="11"/>
  <c r="A186" i="11"/>
  <c r="Z185" i="11"/>
  <c r="Y185" i="11"/>
  <c r="X185" i="11"/>
  <c r="W185" i="11"/>
  <c r="V185" i="11"/>
  <c r="O185" i="11" s="1"/>
  <c r="U185" i="11"/>
  <c r="T185" i="11"/>
  <c r="S185" i="11"/>
  <c r="R185" i="11"/>
  <c r="A185" i="11"/>
  <c r="Z184" i="11"/>
  <c r="Y184" i="11"/>
  <c r="X184" i="11"/>
  <c r="W184" i="11"/>
  <c r="V184" i="11"/>
  <c r="O184" i="11" s="1"/>
  <c r="U184" i="11"/>
  <c r="T184" i="11"/>
  <c r="S184" i="11"/>
  <c r="R184" i="11"/>
  <c r="A184" i="11"/>
  <c r="Z183" i="11"/>
  <c r="Y183" i="11"/>
  <c r="X183" i="11"/>
  <c r="W183" i="11"/>
  <c r="V183" i="11"/>
  <c r="U183" i="11"/>
  <c r="O183" i="11" s="1"/>
  <c r="T183" i="11"/>
  <c r="S183" i="11"/>
  <c r="R183" i="11"/>
  <c r="A183" i="11"/>
  <c r="Z182" i="11"/>
  <c r="Y182" i="11"/>
  <c r="X182" i="11"/>
  <c r="W182" i="11"/>
  <c r="V182" i="11"/>
  <c r="O182" i="11" s="1"/>
  <c r="U182" i="11"/>
  <c r="T182" i="11"/>
  <c r="S182" i="11"/>
  <c r="R182" i="11"/>
  <c r="A182" i="11"/>
  <c r="Z181" i="11"/>
  <c r="Y181" i="11"/>
  <c r="X181" i="11"/>
  <c r="W181" i="11"/>
  <c r="V181" i="11"/>
  <c r="O181" i="11" s="1"/>
  <c r="U181" i="11"/>
  <c r="T181" i="11"/>
  <c r="S181" i="11"/>
  <c r="R181" i="11"/>
  <c r="A181" i="11"/>
  <c r="Z180" i="11"/>
  <c r="Y180" i="11"/>
  <c r="X180" i="11"/>
  <c r="W180" i="11"/>
  <c r="V180" i="11"/>
  <c r="O180" i="11" s="1"/>
  <c r="U180" i="11"/>
  <c r="T180" i="11"/>
  <c r="S180" i="11"/>
  <c r="R180" i="11"/>
  <c r="A180" i="11"/>
  <c r="Z179" i="11"/>
  <c r="Y179" i="11"/>
  <c r="X179" i="11"/>
  <c r="W179" i="11"/>
  <c r="V179" i="11"/>
  <c r="U179" i="11"/>
  <c r="O179" i="11" s="1"/>
  <c r="T179" i="11"/>
  <c r="S179" i="11"/>
  <c r="R179" i="11"/>
  <c r="A179" i="11"/>
  <c r="Z178" i="11"/>
  <c r="Y178" i="11"/>
  <c r="X178" i="11"/>
  <c r="W178" i="11"/>
  <c r="V178" i="11"/>
  <c r="O178" i="11" s="1"/>
  <c r="U178" i="11"/>
  <c r="T178" i="11"/>
  <c r="S178" i="11"/>
  <c r="R178" i="11"/>
  <c r="A178" i="11"/>
  <c r="Z177" i="11"/>
  <c r="Y177" i="11"/>
  <c r="X177" i="11"/>
  <c r="W177" i="11"/>
  <c r="V177" i="11"/>
  <c r="O177" i="11" s="1"/>
  <c r="U177" i="11"/>
  <c r="T177" i="11"/>
  <c r="S177" i="11"/>
  <c r="R177" i="11"/>
  <c r="A177" i="11"/>
  <c r="Z176" i="11"/>
  <c r="Y176" i="11"/>
  <c r="X176" i="11"/>
  <c r="W176" i="11"/>
  <c r="V176" i="11"/>
  <c r="O176" i="11" s="1"/>
  <c r="U176" i="11"/>
  <c r="T176" i="11"/>
  <c r="S176" i="11"/>
  <c r="R176" i="11"/>
  <c r="A176" i="11"/>
  <c r="Z175" i="11"/>
  <c r="Y175" i="11"/>
  <c r="X175" i="11"/>
  <c r="W175" i="11"/>
  <c r="V175" i="11"/>
  <c r="U175" i="11"/>
  <c r="O175" i="11" s="1"/>
  <c r="T175" i="11"/>
  <c r="S175" i="11"/>
  <c r="R175" i="11"/>
  <c r="A175" i="11"/>
  <c r="Z174" i="11"/>
  <c r="Y174" i="11"/>
  <c r="X174" i="11"/>
  <c r="W174" i="11"/>
  <c r="V174" i="11"/>
  <c r="O174" i="11" s="1"/>
  <c r="U174" i="11"/>
  <c r="T174" i="11"/>
  <c r="S174" i="11"/>
  <c r="R174" i="11"/>
  <c r="A174" i="11"/>
  <c r="Z173" i="11"/>
  <c r="Y173" i="11"/>
  <c r="X173" i="11"/>
  <c r="W173" i="11"/>
  <c r="V173" i="11"/>
  <c r="O173" i="11" s="1"/>
  <c r="U173" i="11"/>
  <c r="T173" i="11"/>
  <c r="S173" i="11"/>
  <c r="R173" i="11"/>
  <c r="A173" i="11"/>
  <c r="Z172" i="11"/>
  <c r="Y172" i="11"/>
  <c r="X172" i="11"/>
  <c r="W172" i="11"/>
  <c r="V172" i="11"/>
  <c r="O172" i="11" s="1"/>
  <c r="U172" i="11"/>
  <c r="T172" i="11"/>
  <c r="S172" i="11"/>
  <c r="R172" i="11"/>
  <c r="A172" i="11"/>
  <c r="Z171" i="11"/>
  <c r="Y171" i="11"/>
  <c r="X171" i="11"/>
  <c r="W171" i="11"/>
  <c r="V171" i="11"/>
  <c r="U171" i="11"/>
  <c r="O171" i="11" s="1"/>
  <c r="T171" i="11"/>
  <c r="S171" i="11"/>
  <c r="R171" i="11"/>
  <c r="A171" i="11"/>
  <c r="Z170" i="11"/>
  <c r="Y170" i="11"/>
  <c r="X170" i="11"/>
  <c r="W170" i="11"/>
  <c r="V170" i="11"/>
  <c r="O170" i="11" s="1"/>
  <c r="U170" i="11"/>
  <c r="T170" i="11"/>
  <c r="S170" i="11"/>
  <c r="R170" i="11"/>
  <c r="A170" i="11"/>
  <c r="Z169" i="11"/>
  <c r="Y169" i="11"/>
  <c r="X169" i="11"/>
  <c r="W169" i="11"/>
  <c r="V169" i="11"/>
  <c r="O169" i="11" s="1"/>
  <c r="U169" i="11"/>
  <c r="T169" i="11"/>
  <c r="S169" i="11"/>
  <c r="R169" i="11"/>
  <c r="A169" i="11"/>
  <c r="Z168" i="11"/>
  <c r="Y168" i="11"/>
  <c r="X168" i="11"/>
  <c r="W168" i="11"/>
  <c r="V168" i="11"/>
  <c r="O168" i="11" s="1"/>
  <c r="U168" i="11"/>
  <c r="T168" i="11"/>
  <c r="S168" i="11"/>
  <c r="R168" i="11"/>
  <c r="A168" i="11"/>
  <c r="Z167" i="11"/>
  <c r="Y167" i="11"/>
  <c r="X167" i="11"/>
  <c r="W167" i="11"/>
  <c r="V167" i="11"/>
  <c r="U167" i="11"/>
  <c r="O167" i="11" s="1"/>
  <c r="T167" i="11"/>
  <c r="S167" i="11"/>
  <c r="R167" i="11"/>
  <c r="A167" i="11"/>
  <c r="Z166" i="11"/>
  <c r="Y166" i="11"/>
  <c r="X166" i="11"/>
  <c r="W166" i="11"/>
  <c r="V166" i="11"/>
  <c r="O166" i="11" s="1"/>
  <c r="U166" i="11"/>
  <c r="T166" i="11"/>
  <c r="S166" i="11"/>
  <c r="R166" i="11"/>
  <c r="A166" i="11"/>
  <c r="Z165" i="11"/>
  <c r="Y165" i="11"/>
  <c r="X165" i="11"/>
  <c r="W165" i="11"/>
  <c r="V165" i="11"/>
  <c r="O165" i="11" s="1"/>
  <c r="U165" i="11"/>
  <c r="T165" i="11"/>
  <c r="S165" i="11"/>
  <c r="R165" i="11"/>
  <c r="A165" i="11"/>
  <c r="Z164" i="11"/>
  <c r="Y164" i="11"/>
  <c r="X164" i="11"/>
  <c r="W164" i="11"/>
  <c r="V164" i="11"/>
  <c r="O164" i="11" s="1"/>
  <c r="U164" i="11"/>
  <c r="T164" i="11"/>
  <c r="S164" i="11"/>
  <c r="R164" i="11"/>
  <c r="A164" i="11"/>
  <c r="Z163" i="11"/>
  <c r="Y163" i="11"/>
  <c r="X163" i="11"/>
  <c r="W163" i="11"/>
  <c r="V163" i="11"/>
  <c r="U163" i="11"/>
  <c r="O163" i="11" s="1"/>
  <c r="T163" i="11"/>
  <c r="S163" i="11"/>
  <c r="R163" i="11"/>
  <c r="A163" i="11"/>
  <c r="Z162" i="11"/>
  <c r="Y162" i="11"/>
  <c r="X162" i="11"/>
  <c r="W162" i="11"/>
  <c r="V162" i="11"/>
  <c r="O162" i="11" s="1"/>
  <c r="U162" i="11"/>
  <c r="T162" i="11"/>
  <c r="S162" i="11"/>
  <c r="R162" i="11"/>
  <c r="A162" i="11"/>
  <c r="Z161" i="11"/>
  <c r="Y161" i="11"/>
  <c r="X161" i="11"/>
  <c r="W161" i="11"/>
  <c r="V161" i="11"/>
  <c r="O161" i="11" s="1"/>
  <c r="U161" i="11"/>
  <c r="T161" i="11"/>
  <c r="S161" i="11"/>
  <c r="R161" i="11"/>
  <c r="A161" i="11"/>
  <c r="Z160" i="11"/>
  <c r="Y160" i="11"/>
  <c r="X160" i="11"/>
  <c r="W160" i="11"/>
  <c r="V160" i="11"/>
  <c r="O160" i="11" s="1"/>
  <c r="U160" i="11"/>
  <c r="T160" i="11"/>
  <c r="S160" i="11"/>
  <c r="R160" i="11"/>
  <c r="A160" i="11"/>
  <c r="Z159" i="11"/>
  <c r="Y159" i="11"/>
  <c r="X159" i="11"/>
  <c r="W159" i="11"/>
  <c r="V159" i="11"/>
  <c r="U159" i="11"/>
  <c r="O159" i="11" s="1"/>
  <c r="T159" i="11"/>
  <c r="S159" i="11"/>
  <c r="R159" i="11"/>
  <c r="A159" i="11"/>
  <c r="Z158" i="11"/>
  <c r="Y158" i="11"/>
  <c r="X158" i="11"/>
  <c r="W158" i="11"/>
  <c r="V158" i="11"/>
  <c r="O158" i="11" s="1"/>
  <c r="U158" i="11"/>
  <c r="T158" i="11"/>
  <c r="S158" i="11"/>
  <c r="R158" i="11"/>
  <c r="A158" i="11"/>
  <c r="Z157" i="11"/>
  <c r="Y157" i="11"/>
  <c r="X157" i="11"/>
  <c r="W157" i="11"/>
  <c r="V157" i="11"/>
  <c r="O157" i="11" s="1"/>
  <c r="U157" i="11"/>
  <c r="T157" i="11"/>
  <c r="S157" i="11"/>
  <c r="R157" i="11"/>
  <c r="A157" i="11"/>
  <c r="Z156" i="11"/>
  <c r="Y156" i="11"/>
  <c r="X156" i="11"/>
  <c r="W156" i="11"/>
  <c r="V156" i="11"/>
  <c r="O156" i="11" s="1"/>
  <c r="U156" i="11"/>
  <c r="T156" i="11"/>
  <c r="S156" i="11"/>
  <c r="R156" i="11"/>
  <c r="A156" i="11"/>
  <c r="Z155" i="11"/>
  <c r="Y155" i="11"/>
  <c r="X155" i="11"/>
  <c r="W155" i="11"/>
  <c r="V155" i="11"/>
  <c r="U155" i="11"/>
  <c r="O155" i="11" s="1"/>
  <c r="T155" i="11"/>
  <c r="S155" i="11"/>
  <c r="R155" i="11"/>
  <c r="A155" i="11"/>
  <c r="Z154" i="11"/>
  <c r="Y154" i="11"/>
  <c r="X154" i="11"/>
  <c r="W154" i="11"/>
  <c r="V154" i="11"/>
  <c r="O154" i="11" s="1"/>
  <c r="U154" i="11"/>
  <c r="T154" i="11"/>
  <c r="S154" i="11"/>
  <c r="R154" i="11"/>
  <c r="A154" i="11"/>
  <c r="Z153" i="11"/>
  <c r="Y153" i="11"/>
  <c r="X153" i="11"/>
  <c r="W153" i="11"/>
  <c r="V153" i="11"/>
  <c r="O153" i="11" s="1"/>
  <c r="U153" i="11"/>
  <c r="T153" i="11"/>
  <c r="S153" i="11"/>
  <c r="R153" i="11"/>
  <c r="A153" i="11"/>
  <c r="Z152" i="11"/>
  <c r="Y152" i="11"/>
  <c r="X152" i="11"/>
  <c r="W152" i="11"/>
  <c r="V152" i="11"/>
  <c r="O152" i="11" s="1"/>
  <c r="U152" i="11"/>
  <c r="T152" i="11"/>
  <c r="S152" i="11"/>
  <c r="R152" i="11"/>
  <c r="A152" i="11"/>
  <c r="Z151" i="11"/>
  <c r="Y151" i="11"/>
  <c r="X151" i="11"/>
  <c r="W151" i="11"/>
  <c r="V151" i="11"/>
  <c r="U151" i="11"/>
  <c r="O151" i="11" s="1"/>
  <c r="T151" i="11"/>
  <c r="S151" i="11"/>
  <c r="R151" i="11"/>
  <c r="A151" i="11"/>
  <c r="Z150" i="11"/>
  <c r="Y150" i="11"/>
  <c r="X150" i="11"/>
  <c r="W150" i="11"/>
  <c r="V150" i="11"/>
  <c r="O150" i="11" s="1"/>
  <c r="U150" i="11"/>
  <c r="T150" i="11"/>
  <c r="S150" i="11"/>
  <c r="R150" i="11"/>
  <c r="A150" i="11"/>
  <c r="Z149" i="11"/>
  <c r="Y149" i="11"/>
  <c r="X149" i="11"/>
  <c r="W149" i="11"/>
  <c r="V149" i="11"/>
  <c r="O149" i="11" s="1"/>
  <c r="U149" i="11"/>
  <c r="T149" i="11"/>
  <c r="S149" i="11"/>
  <c r="R149" i="11"/>
  <c r="A149" i="11"/>
  <c r="Z148" i="11"/>
  <c r="Y148" i="11"/>
  <c r="X148" i="11"/>
  <c r="W148" i="11"/>
  <c r="V148" i="11"/>
  <c r="O148" i="11" s="1"/>
  <c r="U148" i="11"/>
  <c r="T148" i="11"/>
  <c r="S148" i="11"/>
  <c r="R148" i="11"/>
  <c r="A148" i="11"/>
  <c r="Z147" i="11"/>
  <c r="Y147" i="11"/>
  <c r="X147" i="11"/>
  <c r="W147" i="11"/>
  <c r="V147" i="11"/>
  <c r="U147" i="11"/>
  <c r="O147" i="11" s="1"/>
  <c r="T147" i="11"/>
  <c r="S147" i="11"/>
  <c r="R147" i="11"/>
  <c r="A147" i="11"/>
  <c r="Z146" i="11"/>
  <c r="Y146" i="11"/>
  <c r="X146" i="11"/>
  <c r="W146" i="11"/>
  <c r="V146" i="11"/>
  <c r="O146" i="11" s="1"/>
  <c r="U146" i="11"/>
  <c r="T146" i="11"/>
  <c r="S146" i="11"/>
  <c r="R146" i="11"/>
  <c r="A146" i="11"/>
  <c r="Z145" i="11"/>
  <c r="Y145" i="11"/>
  <c r="X145" i="11"/>
  <c r="W145" i="11"/>
  <c r="V145" i="11"/>
  <c r="O145" i="11" s="1"/>
  <c r="U145" i="11"/>
  <c r="T145" i="11"/>
  <c r="S145" i="11"/>
  <c r="R145" i="11"/>
  <c r="A145" i="11"/>
  <c r="Z144" i="11"/>
  <c r="Y144" i="11"/>
  <c r="X144" i="11"/>
  <c r="W144" i="11"/>
  <c r="V144" i="11"/>
  <c r="O144" i="11" s="1"/>
  <c r="U144" i="11"/>
  <c r="T144" i="11"/>
  <c r="S144" i="11"/>
  <c r="R144" i="11"/>
  <c r="A144" i="11"/>
  <c r="Z143" i="11"/>
  <c r="Y143" i="11"/>
  <c r="X143" i="11"/>
  <c r="W143" i="11"/>
  <c r="V143" i="11"/>
  <c r="U143" i="11"/>
  <c r="O143" i="11" s="1"/>
  <c r="T143" i="11"/>
  <c r="S143" i="11"/>
  <c r="R143" i="11"/>
  <c r="A143" i="11"/>
  <c r="Z142" i="11"/>
  <c r="Y142" i="11"/>
  <c r="X142" i="11"/>
  <c r="W142" i="11"/>
  <c r="V142" i="11"/>
  <c r="O142" i="11" s="1"/>
  <c r="U142" i="11"/>
  <c r="T142" i="11"/>
  <c r="S142" i="11"/>
  <c r="R142" i="11"/>
  <c r="A142" i="11"/>
  <c r="Z141" i="11"/>
  <c r="Y141" i="11"/>
  <c r="X141" i="11"/>
  <c r="W141" i="11"/>
  <c r="V141" i="11"/>
  <c r="O141" i="11" s="1"/>
  <c r="U141" i="11"/>
  <c r="T141" i="11"/>
  <c r="S141" i="11"/>
  <c r="R141" i="11"/>
  <c r="A141" i="11"/>
  <c r="Z140" i="11"/>
  <c r="Y140" i="11"/>
  <c r="X140" i="11"/>
  <c r="W140" i="11"/>
  <c r="V140" i="11"/>
  <c r="O140" i="11" s="1"/>
  <c r="U140" i="11"/>
  <c r="T140" i="11"/>
  <c r="S140" i="11"/>
  <c r="R140" i="11"/>
  <c r="A140" i="11"/>
  <c r="Z139" i="11"/>
  <c r="Y139" i="11"/>
  <c r="X139" i="11"/>
  <c r="W139" i="11"/>
  <c r="V139" i="11"/>
  <c r="U139" i="11"/>
  <c r="O139" i="11" s="1"/>
  <c r="T139" i="11"/>
  <c r="S139" i="11"/>
  <c r="R139" i="11"/>
  <c r="A139" i="11"/>
  <c r="Z138" i="11"/>
  <c r="Y138" i="11"/>
  <c r="X138" i="11"/>
  <c r="W138" i="11"/>
  <c r="V138" i="11"/>
  <c r="O138" i="11" s="1"/>
  <c r="U138" i="11"/>
  <c r="T138" i="11"/>
  <c r="S138" i="11"/>
  <c r="R138" i="11"/>
  <c r="A138" i="11"/>
  <c r="Z137" i="11"/>
  <c r="Y137" i="11"/>
  <c r="X137" i="11"/>
  <c r="W137" i="11"/>
  <c r="V137" i="11"/>
  <c r="O137" i="11" s="1"/>
  <c r="U137" i="11"/>
  <c r="T137" i="11"/>
  <c r="S137" i="11"/>
  <c r="R137" i="11"/>
  <c r="A137" i="11"/>
  <c r="Z136" i="11"/>
  <c r="Y136" i="11"/>
  <c r="X136" i="11"/>
  <c r="W136" i="11"/>
  <c r="V136" i="11"/>
  <c r="O136" i="11" s="1"/>
  <c r="U136" i="11"/>
  <c r="T136" i="11"/>
  <c r="S136" i="11"/>
  <c r="R136" i="11"/>
  <c r="A136" i="11"/>
  <c r="Z135" i="11"/>
  <c r="Y135" i="11"/>
  <c r="X135" i="11"/>
  <c r="W135" i="11"/>
  <c r="V135" i="11"/>
  <c r="U135" i="11"/>
  <c r="O135" i="11" s="1"/>
  <c r="T135" i="11"/>
  <c r="S135" i="11"/>
  <c r="R135" i="11"/>
  <c r="A135" i="11"/>
  <c r="Z134" i="11"/>
  <c r="Y134" i="11"/>
  <c r="X134" i="11"/>
  <c r="W134" i="11"/>
  <c r="V134" i="11"/>
  <c r="O134" i="11" s="1"/>
  <c r="U134" i="11"/>
  <c r="T134" i="11"/>
  <c r="S134" i="11"/>
  <c r="R134" i="11"/>
  <c r="A134" i="11"/>
  <c r="Z133" i="11"/>
  <c r="Y133" i="11"/>
  <c r="X133" i="11"/>
  <c r="W133" i="11"/>
  <c r="O133" i="11" s="1"/>
  <c r="V133" i="11"/>
  <c r="U133" i="11"/>
  <c r="T133" i="11"/>
  <c r="S133" i="11"/>
  <c r="R133" i="11"/>
  <c r="A133" i="11"/>
  <c r="Z132" i="11"/>
  <c r="Y132" i="11"/>
  <c r="X132" i="11"/>
  <c r="W132" i="11"/>
  <c r="V132" i="11"/>
  <c r="O132" i="11" s="1"/>
  <c r="U132" i="11"/>
  <c r="T132" i="11"/>
  <c r="S132" i="11"/>
  <c r="R132" i="11"/>
  <c r="A132" i="11"/>
  <c r="Z131" i="11"/>
  <c r="Y131" i="11"/>
  <c r="X131" i="11"/>
  <c r="W131" i="11"/>
  <c r="V131" i="11"/>
  <c r="U131" i="11"/>
  <c r="O131" i="11" s="1"/>
  <c r="T131" i="11"/>
  <c r="S131" i="11"/>
  <c r="R131" i="11"/>
  <c r="A131" i="11"/>
  <c r="Z130" i="11"/>
  <c r="Y130" i="11"/>
  <c r="X130" i="11"/>
  <c r="W130" i="11"/>
  <c r="V130" i="11"/>
  <c r="O130" i="11" s="1"/>
  <c r="U130" i="11"/>
  <c r="T130" i="11"/>
  <c r="S130" i="11"/>
  <c r="R130" i="11"/>
  <c r="A130" i="11"/>
  <c r="Z129" i="11"/>
  <c r="Y129" i="11"/>
  <c r="X129" i="11"/>
  <c r="W129" i="11"/>
  <c r="V129" i="11"/>
  <c r="O129" i="11" s="1"/>
  <c r="U129" i="11"/>
  <c r="T129" i="11"/>
  <c r="S129" i="11"/>
  <c r="R129" i="11"/>
  <c r="A129" i="11"/>
  <c r="Z128" i="11"/>
  <c r="Y128" i="11"/>
  <c r="X128" i="11"/>
  <c r="W128" i="11"/>
  <c r="V128" i="11"/>
  <c r="O128" i="11" s="1"/>
  <c r="U128" i="11"/>
  <c r="T128" i="11"/>
  <c r="S128" i="11"/>
  <c r="R128" i="11"/>
  <c r="A128" i="11"/>
  <c r="Z127" i="11"/>
  <c r="Y127" i="11"/>
  <c r="X127" i="11"/>
  <c r="W127" i="11"/>
  <c r="V127" i="11"/>
  <c r="U127" i="11"/>
  <c r="O127" i="11" s="1"/>
  <c r="T127" i="11"/>
  <c r="S127" i="11"/>
  <c r="R127" i="11"/>
  <c r="A127" i="11"/>
  <c r="Z126" i="11"/>
  <c r="Y126" i="11"/>
  <c r="X126" i="11"/>
  <c r="W126" i="11"/>
  <c r="V126" i="11"/>
  <c r="O126" i="11" s="1"/>
  <c r="U126" i="11"/>
  <c r="T126" i="11"/>
  <c r="S126" i="11"/>
  <c r="R126" i="11"/>
  <c r="A126" i="11"/>
  <c r="Z125" i="11"/>
  <c r="Y125" i="11"/>
  <c r="X125" i="11"/>
  <c r="W125" i="11"/>
  <c r="V125" i="11"/>
  <c r="O125" i="11" s="1"/>
  <c r="U125" i="11"/>
  <c r="T125" i="11"/>
  <c r="S125" i="11"/>
  <c r="R125" i="11"/>
  <c r="A125" i="11"/>
  <c r="Z124" i="11"/>
  <c r="Y124" i="11"/>
  <c r="X124" i="11"/>
  <c r="W124" i="11"/>
  <c r="V124" i="11"/>
  <c r="O124" i="11" s="1"/>
  <c r="U124" i="11"/>
  <c r="T124" i="11"/>
  <c r="S124" i="11"/>
  <c r="R124" i="11"/>
  <c r="A124" i="11"/>
  <c r="Z123" i="11"/>
  <c r="Y123" i="11"/>
  <c r="X123" i="11"/>
  <c r="W123" i="11"/>
  <c r="V123" i="11"/>
  <c r="U123" i="11"/>
  <c r="O123" i="11" s="1"/>
  <c r="T123" i="11"/>
  <c r="S123" i="11"/>
  <c r="R123" i="11"/>
  <c r="A123" i="11"/>
  <c r="Z122" i="11"/>
  <c r="Y122" i="11"/>
  <c r="X122" i="11"/>
  <c r="W122" i="11"/>
  <c r="V122" i="11"/>
  <c r="O122" i="11" s="1"/>
  <c r="U122" i="11"/>
  <c r="T122" i="11"/>
  <c r="S122" i="11"/>
  <c r="R122" i="11"/>
  <c r="A122" i="11"/>
  <c r="Z121" i="11"/>
  <c r="Y121" i="11"/>
  <c r="X121" i="11"/>
  <c r="W121" i="11"/>
  <c r="O121" i="11" s="1"/>
  <c r="V121" i="11"/>
  <c r="U121" i="11"/>
  <c r="T121" i="11"/>
  <c r="S121" i="11"/>
  <c r="R121" i="11"/>
  <c r="A121" i="11"/>
  <c r="Z120" i="11"/>
  <c r="Y120" i="11"/>
  <c r="X120" i="11"/>
  <c r="W120" i="11"/>
  <c r="V120" i="11"/>
  <c r="O120" i="11" s="1"/>
  <c r="U120" i="11"/>
  <c r="T120" i="11"/>
  <c r="S120" i="11"/>
  <c r="R120" i="11"/>
  <c r="A120" i="11"/>
  <c r="Z119" i="11"/>
  <c r="Y119" i="11"/>
  <c r="X119" i="11"/>
  <c r="W119" i="11"/>
  <c r="V119" i="11"/>
  <c r="U119" i="11"/>
  <c r="O119" i="11" s="1"/>
  <c r="T119" i="11"/>
  <c r="S119" i="11"/>
  <c r="R119" i="11"/>
  <c r="A119" i="11"/>
  <c r="Z118" i="11"/>
  <c r="Y118" i="11"/>
  <c r="X118" i="11"/>
  <c r="W118" i="11"/>
  <c r="V118" i="11"/>
  <c r="O118" i="11" s="1"/>
  <c r="U118" i="11"/>
  <c r="T118" i="11"/>
  <c r="S118" i="11"/>
  <c r="R118" i="11"/>
  <c r="A118" i="11"/>
  <c r="Z117" i="11"/>
  <c r="Y117" i="11"/>
  <c r="X117" i="11"/>
  <c r="W117" i="11"/>
  <c r="O117" i="11" s="1"/>
  <c r="V117" i="11"/>
  <c r="U117" i="11"/>
  <c r="T117" i="11"/>
  <c r="S117" i="11"/>
  <c r="R117" i="11"/>
  <c r="A117" i="11"/>
  <c r="Z116" i="11"/>
  <c r="Y116" i="11"/>
  <c r="X116" i="11"/>
  <c r="W116" i="11"/>
  <c r="V116" i="11"/>
  <c r="O116" i="11" s="1"/>
  <c r="U116" i="11"/>
  <c r="T116" i="11"/>
  <c r="S116" i="11"/>
  <c r="R116" i="11"/>
  <c r="A116" i="11"/>
  <c r="Z115" i="11"/>
  <c r="Y115" i="11"/>
  <c r="X115" i="11"/>
  <c r="W115" i="11"/>
  <c r="V115" i="11"/>
  <c r="U115" i="11"/>
  <c r="O115" i="11" s="1"/>
  <c r="T115" i="11"/>
  <c r="S115" i="11"/>
  <c r="R115" i="11"/>
  <c r="A115" i="11"/>
  <c r="Z114" i="11"/>
  <c r="Y114" i="11"/>
  <c r="X114" i="11"/>
  <c r="O114" i="11" s="1"/>
  <c r="W114" i="11"/>
  <c r="V114" i="11"/>
  <c r="U114" i="11"/>
  <c r="T114" i="11"/>
  <c r="S114" i="11"/>
  <c r="R114" i="11"/>
  <c r="A114" i="11"/>
  <c r="Z113" i="11"/>
  <c r="Y113" i="11"/>
  <c r="X113" i="11"/>
  <c r="W113" i="11"/>
  <c r="O113" i="11" s="1"/>
  <c r="V113" i="11"/>
  <c r="U113" i="11"/>
  <c r="T113" i="11"/>
  <c r="S113" i="11"/>
  <c r="R113" i="11"/>
  <c r="A113" i="11"/>
  <c r="Z112" i="11"/>
  <c r="Y112" i="11"/>
  <c r="X112" i="11"/>
  <c r="W112" i="11"/>
  <c r="V112" i="11"/>
  <c r="O112" i="11" s="1"/>
  <c r="U112" i="11"/>
  <c r="T112" i="11"/>
  <c r="S112" i="11"/>
  <c r="R112" i="11"/>
  <c r="A112" i="11"/>
  <c r="Z111" i="11"/>
  <c r="Y111" i="11"/>
  <c r="X111" i="11"/>
  <c r="W111" i="11"/>
  <c r="V111" i="11"/>
  <c r="U111" i="11"/>
  <c r="O111" i="11" s="1"/>
  <c r="T111" i="11"/>
  <c r="S111" i="11"/>
  <c r="R111" i="11"/>
  <c r="A111" i="11"/>
  <c r="Z110" i="11"/>
  <c r="Y110" i="11"/>
  <c r="X110" i="11"/>
  <c r="O110" i="11" s="1"/>
  <c r="W110" i="11"/>
  <c r="V110" i="11"/>
  <c r="U110" i="11"/>
  <c r="T110" i="11"/>
  <c r="S110" i="11"/>
  <c r="R110" i="11"/>
  <c r="A110" i="11"/>
  <c r="Z109" i="11"/>
  <c r="Y109" i="11"/>
  <c r="X109" i="11"/>
  <c r="W109" i="11"/>
  <c r="O109" i="11" s="1"/>
  <c r="V109" i="11"/>
  <c r="U109" i="11"/>
  <c r="T109" i="11"/>
  <c r="S109" i="11"/>
  <c r="R109" i="11"/>
  <c r="A109" i="11"/>
  <c r="Z108" i="11"/>
  <c r="Y108" i="11"/>
  <c r="X108" i="11"/>
  <c r="W108" i="11"/>
  <c r="V108" i="11"/>
  <c r="O108" i="11" s="1"/>
  <c r="U108" i="11"/>
  <c r="T108" i="11"/>
  <c r="S108" i="11"/>
  <c r="R108" i="11"/>
  <c r="A108" i="11"/>
  <c r="Z107" i="11"/>
  <c r="Y107" i="11"/>
  <c r="X107" i="11"/>
  <c r="W107" i="11"/>
  <c r="V107" i="11"/>
  <c r="U107" i="11"/>
  <c r="O107" i="11" s="1"/>
  <c r="T107" i="11"/>
  <c r="S107" i="11"/>
  <c r="R107" i="11"/>
  <c r="A107" i="11"/>
  <c r="Z106" i="11"/>
  <c r="Y106" i="11"/>
  <c r="X106" i="11"/>
  <c r="O106" i="11" s="1"/>
  <c r="W106" i="11"/>
  <c r="V106" i="11"/>
  <c r="U106" i="11"/>
  <c r="T106" i="11"/>
  <c r="S106" i="11"/>
  <c r="R106" i="11"/>
  <c r="A106" i="11"/>
  <c r="Z105" i="11"/>
  <c r="Y105" i="11"/>
  <c r="X105" i="11"/>
  <c r="W105" i="11"/>
  <c r="O105" i="11" s="1"/>
  <c r="V105" i="11"/>
  <c r="U105" i="11"/>
  <c r="T105" i="11"/>
  <c r="S105" i="11"/>
  <c r="R105" i="11"/>
  <c r="A105" i="11"/>
  <c r="Z104" i="11"/>
  <c r="Y104" i="11"/>
  <c r="X104" i="11"/>
  <c r="W104" i="11"/>
  <c r="V104" i="11"/>
  <c r="O104" i="11" s="1"/>
  <c r="U104" i="11"/>
  <c r="T104" i="11"/>
  <c r="S104" i="11"/>
  <c r="R104" i="11"/>
  <c r="A104" i="11"/>
  <c r="Z103" i="11"/>
  <c r="Y103" i="11"/>
  <c r="X103" i="11"/>
  <c r="W103" i="11"/>
  <c r="V103" i="11"/>
  <c r="U103" i="11"/>
  <c r="O103" i="11" s="1"/>
  <c r="T103" i="11"/>
  <c r="S103" i="11"/>
  <c r="R103" i="11"/>
  <c r="A103" i="11"/>
  <c r="Z102" i="11"/>
  <c r="Y102" i="11"/>
  <c r="X102" i="11"/>
  <c r="O102" i="11" s="1"/>
  <c r="W102" i="11"/>
  <c r="V102" i="11"/>
  <c r="U102" i="11"/>
  <c r="T102" i="11"/>
  <c r="S102" i="11"/>
  <c r="R102" i="11"/>
  <c r="A102" i="11"/>
  <c r="Z101" i="11"/>
  <c r="Y101" i="11"/>
  <c r="X101" i="11"/>
  <c r="W101" i="11"/>
  <c r="O101" i="11" s="1"/>
  <c r="V101" i="11"/>
  <c r="U101" i="11"/>
  <c r="T101" i="11"/>
  <c r="S101" i="11"/>
  <c r="R101" i="11"/>
  <c r="A101" i="11"/>
  <c r="Z100" i="11"/>
  <c r="Y100" i="11"/>
  <c r="X100" i="11"/>
  <c r="W100" i="11"/>
  <c r="V100" i="11"/>
  <c r="O100" i="11" s="1"/>
  <c r="U100" i="11"/>
  <c r="T100" i="11"/>
  <c r="S100" i="11"/>
  <c r="R100" i="11"/>
  <c r="A100" i="11"/>
  <c r="Z99" i="11"/>
  <c r="Y99" i="11"/>
  <c r="X99" i="11"/>
  <c r="W99" i="11"/>
  <c r="V99" i="11"/>
  <c r="U99" i="11"/>
  <c r="O99" i="11" s="1"/>
  <c r="T99" i="11"/>
  <c r="S99" i="11"/>
  <c r="R99" i="11"/>
  <c r="A99" i="11"/>
  <c r="Z98" i="11"/>
  <c r="Y98" i="11"/>
  <c r="X98" i="11"/>
  <c r="O98" i="11" s="1"/>
  <c r="W98" i="11"/>
  <c r="V98" i="11"/>
  <c r="U98" i="11"/>
  <c r="T98" i="11"/>
  <c r="S98" i="11"/>
  <c r="R98" i="11"/>
  <c r="A98" i="11"/>
  <c r="Z97" i="11"/>
  <c r="Y97" i="11"/>
  <c r="X97" i="11"/>
  <c r="W97" i="11"/>
  <c r="O97" i="11" s="1"/>
  <c r="V97" i="11"/>
  <c r="U97" i="11"/>
  <c r="T97" i="11"/>
  <c r="S97" i="11"/>
  <c r="R97" i="11"/>
  <c r="A97" i="11"/>
  <c r="Z96" i="11"/>
  <c r="Y96" i="11"/>
  <c r="X96" i="11"/>
  <c r="W96" i="11"/>
  <c r="V96" i="11"/>
  <c r="O96" i="11" s="1"/>
  <c r="U96" i="11"/>
  <c r="T96" i="11"/>
  <c r="S96" i="11"/>
  <c r="R96" i="11"/>
  <c r="A96" i="11"/>
  <c r="Z95" i="11"/>
  <c r="Y95" i="11"/>
  <c r="X95" i="11"/>
  <c r="W95" i="11"/>
  <c r="V95" i="11"/>
  <c r="U95" i="11"/>
  <c r="O95" i="11" s="1"/>
  <c r="T95" i="11"/>
  <c r="S95" i="11"/>
  <c r="R95" i="11"/>
  <c r="A95" i="11"/>
  <c r="Z94" i="11"/>
  <c r="Y94" i="11"/>
  <c r="X94" i="11"/>
  <c r="O94" i="11" s="1"/>
  <c r="W94" i="11"/>
  <c r="V94" i="11"/>
  <c r="U94" i="11"/>
  <c r="T94" i="11"/>
  <c r="S94" i="11"/>
  <c r="R94" i="11"/>
  <c r="A94" i="11"/>
  <c r="Z93" i="11"/>
  <c r="Y93" i="11"/>
  <c r="X93" i="11"/>
  <c r="W93" i="11"/>
  <c r="O93" i="11" s="1"/>
  <c r="V93" i="11"/>
  <c r="U93" i="11"/>
  <c r="T93" i="11"/>
  <c r="S93" i="11"/>
  <c r="R93" i="11"/>
  <c r="A93" i="11"/>
  <c r="Z92" i="11"/>
  <c r="Y92" i="11"/>
  <c r="X92" i="11"/>
  <c r="W92" i="11"/>
  <c r="V92" i="11"/>
  <c r="O92" i="11" s="1"/>
  <c r="U92" i="11"/>
  <c r="T92" i="11"/>
  <c r="S92" i="11"/>
  <c r="R92" i="11"/>
  <c r="A92" i="11"/>
  <c r="Z91" i="11"/>
  <c r="Y91" i="11"/>
  <c r="X91" i="11"/>
  <c r="W91" i="11"/>
  <c r="V91" i="11"/>
  <c r="U91" i="11"/>
  <c r="O91" i="11" s="1"/>
  <c r="T91" i="11"/>
  <c r="S91" i="11"/>
  <c r="R91" i="11"/>
  <c r="A91" i="11"/>
  <c r="Z90" i="11"/>
  <c r="Y90" i="11"/>
  <c r="X90" i="11"/>
  <c r="O90" i="11" s="1"/>
  <c r="W90" i="11"/>
  <c r="V90" i="11"/>
  <c r="U90" i="11"/>
  <c r="T90" i="11"/>
  <c r="S90" i="11"/>
  <c r="R90" i="11"/>
  <c r="A90" i="11"/>
  <c r="Z89" i="11"/>
  <c r="Y89" i="11"/>
  <c r="X89" i="11"/>
  <c r="W89" i="11"/>
  <c r="O89" i="11" s="1"/>
  <c r="V89" i="11"/>
  <c r="U89" i="11"/>
  <c r="T89" i="11"/>
  <c r="S89" i="11"/>
  <c r="R89" i="11"/>
  <c r="A89" i="11"/>
  <c r="Z88" i="11"/>
  <c r="Y88" i="11"/>
  <c r="X88" i="11"/>
  <c r="W88" i="11"/>
  <c r="V88" i="11"/>
  <c r="O88" i="11" s="1"/>
  <c r="U88" i="11"/>
  <c r="T88" i="11"/>
  <c r="S88" i="11"/>
  <c r="R88" i="11"/>
  <c r="A88" i="11"/>
  <c r="Z87" i="11"/>
  <c r="Y87" i="11"/>
  <c r="X87" i="11"/>
  <c r="W87" i="11"/>
  <c r="V87" i="11"/>
  <c r="U87" i="11"/>
  <c r="O87" i="11" s="1"/>
  <c r="T87" i="11"/>
  <c r="S87" i="11"/>
  <c r="R87" i="11"/>
  <c r="A87" i="11"/>
  <c r="Z86" i="11"/>
  <c r="Y86" i="11"/>
  <c r="X86" i="11"/>
  <c r="O86" i="11" s="1"/>
  <c r="W86" i="11"/>
  <c r="V86" i="11"/>
  <c r="U86" i="11"/>
  <c r="T86" i="11"/>
  <c r="S86" i="11"/>
  <c r="R86" i="11"/>
  <c r="A86" i="11"/>
  <c r="Z85" i="11"/>
  <c r="Y85" i="11"/>
  <c r="X85" i="11"/>
  <c r="W85" i="11"/>
  <c r="O85" i="11" s="1"/>
  <c r="V85" i="11"/>
  <c r="U85" i="11"/>
  <c r="T85" i="11"/>
  <c r="S85" i="11"/>
  <c r="R85" i="11"/>
  <c r="A85" i="11"/>
  <c r="Z84" i="11"/>
  <c r="Y84" i="11"/>
  <c r="X84" i="11"/>
  <c r="W84" i="11"/>
  <c r="V84" i="11"/>
  <c r="O84" i="11" s="1"/>
  <c r="U84" i="11"/>
  <c r="T84" i="11"/>
  <c r="S84" i="11"/>
  <c r="R84" i="11"/>
  <c r="A84" i="11"/>
  <c r="Z83" i="11"/>
  <c r="Y83" i="11"/>
  <c r="X83" i="11"/>
  <c r="W83" i="11"/>
  <c r="V83" i="11"/>
  <c r="U83" i="11"/>
  <c r="O83" i="11" s="1"/>
  <c r="T83" i="11"/>
  <c r="S83" i="11"/>
  <c r="R83" i="11"/>
  <c r="A83" i="11"/>
  <c r="Z82" i="11"/>
  <c r="Y82" i="11"/>
  <c r="X82" i="11"/>
  <c r="O82" i="11" s="1"/>
  <c r="W82" i="11"/>
  <c r="V82" i="11"/>
  <c r="U82" i="11"/>
  <c r="T82" i="11"/>
  <c r="S82" i="11"/>
  <c r="R82" i="11"/>
  <c r="A82" i="11"/>
  <c r="Z81" i="11"/>
  <c r="Y81" i="11"/>
  <c r="X81" i="11"/>
  <c r="W81" i="11"/>
  <c r="O81" i="11" s="1"/>
  <c r="V81" i="11"/>
  <c r="U81" i="11"/>
  <c r="T81" i="11"/>
  <c r="S81" i="11"/>
  <c r="R81" i="11"/>
  <c r="A81" i="11"/>
  <c r="Z80" i="11"/>
  <c r="Y80" i="11"/>
  <c r="X80" i="11"/>
  <c r="W80" i="11"/>
  <c r="V80" i="11"/>
  <c r="O80" i="11" s="1"/>
  <c r="U80" i="11"/>
  <c r="T80" i="11"/>
  <c r="S80" i="11"/>
  <c r="R80" i="11"/>
  <c r="A80" i="11"/>
  <c r="Z79" i="11"/>
  <c r="Y79" i="11"/>
  <c r="X79" i="11"/>
  <c r="W79" i="11"/>
  <c r="V79" i="11"/>
  <c r="U79" i="11"/>
  <c r="O79" i="11" s="1"/>
  <c r="T79" i="11"/>
  <c r="S79" i="11"/>
  <c r="R79" i="11"/>
  <c r="A79" i="11"/>
  <c r="Z78" i="11"/>
  <c r="Y78" i="11"/>
  <c r="X78" i="11"/>
  <c r="O78" i="11" s="1"/>
  <c r="W78" i="11"/>
  <c r="V78" i="11"/>
  <c r="U78" i="11"/>
  <c r="T78" i="11"/>
  <c r="S78" i="11"/>
  <c r="R78" i="11"/>
  <c r="A78" i="11"/>
  <c r="Z77" i="11"/>
  <c r="Y77" i="11"/>
  <c r="X77" i="11"/>
  <c r="W77" i="11"/>
  <c r="O77" i="11" s="1"/>
  <c r="V77" i="11"/>
  <c r="U77" i="11"/>
  <c r="T77" i="11"/>
  <c r="S77" i="11"/>
  <c r="R77" i="11"/>
  <c r="A77" i="11"/>
  <c r="Z76" i="11"/>
  <c r="Y76" i="11"/>
  <c r="X76" i="11"/>
  <c r="W76" i="11"/>
  <c r="V76" i="11"/>
  <c r="O76" i="11" s="1"/>
  <c r="U76" i="11"/>
  <c r="T76" i="11"/>
  <c r="S76" i="11"/>
  <c r="R76" i="11"/>
  <c r="A76" i="11"/>
  <c r="Z75" i="11"/>
  <c r="Y75" i="11"/>
  <c r="X75" i="11"/>
  <c r="W75" i="11"/>
  <c r="V75" i="11"/>
  <c r="U75" i="11"/>
  <c r="O75" i="11" s="1"/>
  <c r="T75" i="11"/>
  <c r="S75" i="11"/>
  <c r="R75" i="11"/>
  <c r="A75" i="11"/>
  <c r="Z74" i="11"/>
  <c r="Y74" i="11"/>
  <c r="X74" i="11"/>
  <c r="O74" i="11" s="1"/>
  <c r="W74" i="11"/>
  <c r="V74" i="11"/>
  <c r="U74" i="11"/>
  <c r="T74" i="11"/>
  <c r="S74" i="11"/>
  <c r="R74" i="11"/>
  <c r="A74" i="11"/>
  <c r="Z73" i="11"/>
  <c r="Y73" i="11"/>
  <c r="X73" i="11"/>
  <c r="W73" i="11"/>
  <c r="O73" i="11" s="1"/>
  <c r="V73" i="11"/>
  <c r="U73" i="11"/>
  <c r="T73" i="11"/>
  <c r="S73" i="11"/>
  <c r="R73" i="11"/>
  <c r="A73" i="11"/>
  <c r="Z72" i="11"/>
  <c r="Y72" i="11"/>
  <c r="X72" i="11"/>
  <c r="W72" i="11"/>
  <c r="V72" i="11"/>
  <c r="O72" i="11" s="1"/>
  <c r="U72" i="11"/>
  <c r="T72" i="11"/>
  <c r="S72" i="11"/>
  <c r="R72" i="11"/>
  <c r="A72" i="11"/>
  <c r="Z71" i="11"/>
  <c r="Y71" i="11"/>
  <c r="X71" i="11"/>
  <c r="W71" i="11"/>
  <c r="V71" i="11"/>
  <c r="U71" i="11"/>
  <c r="O71" i="11" s="1"/>
  <c r="T71" i="11"/>
  <c r="S71" i="11"/>
  <c r="R71" i="11"/>
  <c r="A71" i="11"/>
  <c r="Z70" i="11"/>
  <c r="Y70" i="11"/>
  <c r="X70" i="11"/>
  <c r="O70" i="11" s="1"/>
  <c r="W70" i="11"/>
  <c r="V70" i="11"/>
  <c r="U70" i="11"/>
  <c r="T70" i="11"/>
  <c r="S70" i="11"/>
  <c r="R70" i="11"/>
  <c r="A70" i="11"/>
  <c r="Z69" i="11"/>
  <c r="Y69" i="11"/>
  <c r="X69" i="11"/>
  <c r="W69" i="11"/>
  <c r="O69" i="11" s="1"/>
  <c r="V69" i="11"/>
  <c r="U69" i="11"/>
  <c r="T69" i="11"/>
  <c r="S69" i="11"/>
  <c r="R69" i="11"/>
  <c r="A69" i="11"/>
  <c r="Z68" i="11"/>
  <c r="Y68" i="11"/>
  <c r="X68" i="11"/>
  <c r="W68" i="11"/>
  <c r="V68" i="11"/>
  <c r="O68" i="11" s="1"/>
  <c r="U68" i="11"/>
  <c r="T68" i="11"/>
  <c r="S68" i="11"/>
  <c r="R68" i="11"/>
  <c r="A68" i="11"/>
  <c r="Z67" i="11"/>
  <c r="Y67" i="11"/>
  <c r="X67" i="11"/>
  <c r="W67" i="11"/>
  <c r="O67" i="11" s="1"/>
  <c r="V67" i="11"/>
  <c r="U67" i="11"/>
  <c r="T67" i="11"/>
  <c r="S67" i="11"/>
  <c r="R67" i="11"/>
  <c r="A67" i="11"/>
  <c r="Z66" i="11"/>
  <c r="Y66" i="11"/>
  <c r="X66" i="11"/>
  <c r="W66" i="11"/>
  <c r="V66" i="11"/>
  <c r="O66" i="11" s="1"/>
  <c r="U66" i="11"/>
  <c r="T66" i="11"/>
  <c r="S66" i="11"/>
  <c r="R66" i="11"/>
  <c r="A66" i="11"/>
  <c r="Z65" i="11"/>
  <c r="Y65" i="11"/>
  <c r="X65" i="11"/>
  <c r="W65" i="11"/>
  <c r="V65" i="11"/>
  <c r="U65" i="11"/>
  <c r="T65" i="11"/>
  <c r="S65" i="11"/>
  <c r="R65" i="11"/>
  <c r="O65" i="11"/>
  <c r="A65" i="11"/>
  <c r="Z64" i="11"/>
  <c r="Y64" i="11"/>
  <c r="X64" i="11"/>
  <c r="W64" i="11"/>
  <c r="V64" i="11"/>
  <c r="O64" i="11" s="1"/>
  <c r="U64" i="11"/>
  <c r="T64" i="11"/>
  <c r="S64" i="11"/>
  <c r="R64" i="11"/>
  <c r="A64" i="11"/>
  <c r="Z63" i="11"/>
  <c r="Y63" i="11"/>
  <c r="X63" i="11"/>
  <c r="W63" i="11"/>
  <c r="O63" i="11" s="1"/>
  <c r="V63" i="11"/>
  <c r="U63" i="11"/>
  <c r="T63" i="11"/>
  <c r="S63" i="11"/>
  <c r="R63" i="11"/>
  <c r="A63" i="11"/>
  <c r="Z62" i="11"/>
  <c r="Y62" i="11"/>
  <c r="X62" i="11"/>
  <c r="W62" i="11"/>
  <c r="V62" i="11"/>
  <c r="O62" i="11" s="1"/>
  <c r="U62" i="11"/>
  <c r="T62" i="11"/>
  <c r="S62" i="11"/>
  <c r="R62" i="11"/>
  <c r="A62" i="11"/>
  <c r="Z61" i="11"/>
  <c r="Y61" i="11"/>
  <c r="X61" i="11"/>
  <c r="W61" i="11"/>
  <c r="V61" i="11"/>
  <c r="U61" i="11"/>
  <c r="O61" i="11" s="1"/>
  <c r="T61" i="11"/>
  <c r="S61" i="11"/>
  <c r="R61" i="11"/>
  <c r="A61" i="11"/>
  <c r="Z60" i="11"/>
  <c r="Y60" i="11"/>
  <c r="X60" i="11"/>
  <c r="W60" i="11"/>
  <c r="V60" i="11"/>
  <c r="O60" i="11" s="1"/>
  <c r="U60" i="11"/>
  <c r="T60" i="11"/>
  <c r="S60" i="11"/>
  <c r="R60" i="11"/>
  <c r="A60" i="11"/>
  <c r="Z59" i="11"/>
  <c r="Y59" i="11"/>
  <c r="X59" i="11"/>
  <c r="W59" i="11"/>
  <c r="O59" i="11" s="1"/>
  <c r="V59" i="11"/>
  <c r="U59" i="11"/>
  <c r="T59" i="11"/>
  <c r="S59" i="11"/>
  <c r="R59" i="11"/>
  <c r="A59" i="11"/>
  <c r="Z58" i="11"/>
  <c r="Y58" i="11"/>
  <c r="X58" i="11"/>
  <c r="W58" i="11"/>
  <c r="V58" i="11"/>
  <c r="O58" i="11" s="1"/>
  <c r="U58" i="11"/>
  <c r="T58" i="11"/>
  <c r="S58" i="11"/>
  <c r="R58" i="11"/>
  <c r="A58" i="11"/>
  <c r="Z57" i="11"/>
  <c r="Y57" i="11"/>
  <c r="X57" i="11"/>
  <c r="W57" i="11"/>
  <c r="V57" i="11"/>
  <c r="O57" i="11" s="1"/>
  <c r="U57" i="11"/>
  <c r="T57" i="11"/>
  <c r="S57" i="11"/>
  <c r="R57" i="11"/>
  <c r="A57" i="11"/>
  <c r="Z56" i="11"/>
  <c r="Y56" i="11"/>
  <c r="X56" i="11"/>
  <c r="W56" i="11"/>
  <c r="V56" i="11"/>
  <c r="O56" i="11" s="1"/>
  <c r="U56" i="11"/>
  <c r="T56" i="11"/>
  <c r="S56" i="11"/>
  <c r="R56" i="11"/>
  <c r="A56" i="11"/>
  <c r="Z55" i="11"/>
  <c r="Y55" i="11"/>
  <c r="X55" i="11"/>
  <c r="W55" i="11"/>
  <c r="V55" i="11"/>
  <c r="U55" i="11"/>
  <c r="T55" i="11"/>
  <c r="S55" i="11"/>
  <c r="R55" i="11"/>
  <c r="O55" i="11"/>
  <c r="A55" i="11"/>
  <c r="Z54" i="11"/>
  <c r="Y54" i="11"/>
  <c r="X54" i="11"/>
  <c r="W54" i="11"/>
  <c r="V54" i="11"/>
  <c r="O54" i="11" s="1"/>
  <c r="U54" i="11"/>
  <c r="T54" i="11"/>
  <c r="S54" i="11"/>
  <c r="R54" i="11"/>
  <c r="A54" i="11"/>
  <c r="Z53" i="11"/>
  <c r="Y53" i="11"/>
  <c r="X53" i="11"/>
  <c r="W53" i="11"/>
  <c r="V53" i="11"/>
  <c r="O53" i="11" s="1"/>
  <c r="U53" i="11"/>
  <c r="T53" i="11"/>
  <c r="S53" i="11"/>
  <c r="R53" i="11"/>
  <c r="A53" i="11"/>
  <c r="Z52" i="11"/>
  <c r="Y52" i="11"/>
  <c r="X52" i="11"/>
  <c r="W52" i="11"/>
  <c r="V52" i="11"/>
  <c r="O52" i="11" s="1"/>
  <c r="U52" i="11"/>
  <c r="T52" i="11"/>
  <c r="S52" i="11"/>
  <c r="R52" i="11"/>
  <c r="A52" i="11"/>
  <c r="Z51" i="11"/>
  <c r="Y51" i="11"/>
  <c r="X51" i="11"/>
  <c r="W51" i="11"/>
  <c r="V51" i="11"/>
  <c r="U51" i="11"/>
  <c r="O51" i="11" s="1"/>
  <c r="T51" i="11"/>
  <c r="S51" i="11"/>
  <c r="R51" i="11"/>
  <c r="A51" i="11"/>
  <c r="Z50" i="11"/>
  <c r="Y50" i="11"/>
  <c r="X50" i="11"/>
  <c r="W50" i="11"/>
  <c r="V50" i="11"/>
  <c r="O50" i="11" s="1"/>
  <c r="U50" i="11"/>
  <c r="T50" i="11"/>
  <c r="S50" i="11"/>
  <c r="R50" i="11"/>
  <c r="A50" i="11"/>
  <c r="Z49" i="11"/>
  <c r="Y49" i="11"/>
  <c r="X49" i="11"/>
  <c r="W49" i="11"/>
  <c r="O49" i="11" s="1"/>
  <c r="V49" i="11"/>
  <c r="U49" i="11"/>
  <c r="T49" i="11"/>
  <c r="S49" i="11"/>
  <c r="R49" i="11"/>
  <c r="A49" i="11"/>
  <c r="Z48" i="11"/>
  <c r="Y48" i="11"/>
  <c r="X48" i="11"/>
  <c r="W48" i="11"/>
  <c r="V48" i="11"/>
  <c r="O48" i="11" s="1"/>
  <c r="U48" i="11"/>
  <c r="T48" i="11"/>
  <c r="S48" i="11"/>
  <c r="R48" i="11"/>
  <c r="A48" i="11"/>
  <c r="Z47" i="11"/>
  <c r="Y47" i="11"/>
  <c r="X47" i="11"/>
  <c r="W47" i="11"/>
  <c r="V47" i="11"/>
  <c r="O47" i="11" s="1"/>
  <c r="U47" i="11"/>
  <c r="T47" i="11"/>
  <c r="S47" i="11"/>
  <c r="R47" i="11"/>
  <c r="A47" i="11"/>
  <c r="Z46" i="11"/>
  <c r="Y46" i="11"/>
  <c r="X46" i="11"/>
  <c r="W46" i="11"/>
  <c r="O46" i="11" s="1"/>
  <c r="V46" i="11"/>
  <c r="U46" i="11"/>
  <c r="T46" i="11"/>
  <c r="S46" i="11"/>
  <c r="R46" i="11"/>
  <c r="A46" i="11"/>
  <c r="Z45" i="11"/>
  <c r="Y45" i="11"/>
  <c r="X45" i="11"/>
  <c r="W45" i="11"/>
  <c r="V45" i="11"/>
  <c r="O45" i="11" s="1"/>
  <c r="U45" i="11"/>
  <c r="T45" i="11"/>
  <c r="S45" i="11"/>
  <c r="R45" i="11"/>
  <c r="A45" i="11"/>
  <c r="Z44" i="11"/>
  <c r="Y44" i="11"/>
  <c r="X44" i="11"/>
  <c r="W44" i="11"/>
  <c r="V44" i="11"/>
  <c r="U44" i="11"/>
  <c r="T44" i="11"/>
  <c r="S44" i="11"/>
  <c r="R44" i="11"/>
  <c r="O44" i="11"/>
  <c r="A44" i="11"/>
  <c r="Z43" i="11"/>
  <c r="Y43" i="11"/>
  <c r="X43" i="11"/>
  <c r="W43" i="11"/>
  <c r="V43" i="11"/>
  <c r="O43" i="11" s="1"/>
  <c r="U43" i="11"/>
  <c r="T43" i="11"/>
  <c r="S43" i="11"/>
  <c r="R43" i="11"/>
  <c r="A43" i="11"/>
  <c r="Z42" i="11"/>
  <c r="Y42" i="11"/>
  <c r="X42" i="11"/>
  <c r="W42" i="11"/>
  <c r="O42" i="11" s="1"/>
  <c r="V42" i="11"/>
  <c r="U42" i="11"/>
  <c r="T42" i="11"/>
  <c r="S42" i="11"/>
  <c r="R42" i="11"/>
  <c r="A42" i="11"/>
  <c r="Z41" i="11"/>
  <c r="Y41" i="11"/>
  <c r="X41" i="11"/>
  <c r="W41" i="11"/>
  <c r="V41" i="11"/>
  <c r="O41" i="11" s="1"/>
  <c r="U41" i="11"/>
  <c r="T41" i="11"/>
  <c r="S41" i="11"/>
  <c r="R41" i="11"/>
  <c r="A41" i="11"/>
  <c r="Z40" i="11"/>
  <c r="Y40" i="11"/>
  <c r="X40" i="11"/>
  <c r="W40" i="11"/>
  <c r="V40" i="11"/>
  <c r="U40" i="11"/>
  <c r="O40" i="11" s="1"/>
  <c r="T40" i="11"/>
  <c r="S40" i="11"/>
  <c r="R40" i="11"/>
  <c r="A40" i="11"/>
  <c r="Z39" i="11"/>
  <c r="Y39" i="11"/>
  <c r="X39" i="11"/>
  <c r="W39" i="11"/>
  <c r="V39" i="11"/>
  <c r="O39" i="11" s="1"/>
  <c r="U39" i="11"/>
  <c r="T39" i="11"/>
  <c r="S39" i="11"/>
  <c r="R39" i="11"/>
  <c r="A39" i="11"/>
  <c r="Z38" i="11"/>
  <c r="Y38" i="11"/>
  <c r="X38" i="11"/>
  <c r="W38" i="11"/>
  <c r="O38" i="11" s="1"/>
  <c r="V38" i="11"/>
  <c r="U38" i="11"/>
  <c r="T38" i="11"/>
  <c r="S38" i="11"/>
  <c r="R38" i="11"/>
  <c r="A38" i="11"/>
  <c r="Z37" i="11"/>
  <c r="Y37" i="11"/>
  <c r="X37" i="11"/>
  <c r="W37" i="11"/>
  <c r="V37" i="11"/>
  <c r="O37" i="11" s="1"/>
  <c r="U37" i="11"/>
  <c r="T37" i="11"/>
  <c r="S37" i="11"/>
  <c r="R37" i="11"/>
  <c r="A37" i="11"/>
  <c r="Z36" i="11"/>
  <c r="Y36" i="11"/>
  <c r="X36" i="11"/>
  <c r="W36" i="11"/>
  <c r="V36" i="11"/>
  <c r="O36" i="11" s="1"/>
  <c r="U36" i="11"/>
  <c r="T36" i="11"/>
  <c r="S36" i="11"/>
  <c r="R36" i="11"/>
  <c r="A36" i="11"/>
  <c r="Z35" i="11"/>
  <c r="Y35" i="11"/>
  <c r="X35" i="11"/>
  <c r="W35" i="11"/>
  <c r="V35" i="11"/>
  <c r="U35" i="11"/>
  <c r="O35" i="11" s="1"/>
  <c r="T35" i="11"/>
  <c r="S35" i="11"/>
  <c r="R35" i="11"/>
  <c r="A35" i="11"/>
  <c r="Z34" i="11"/>
  <c r="Y34" i="11"/>
  <c r="X34" i="11"/>
  <c r="W34" i="11"/>
  <c r="V34" i="11"/>
  <c r="O34" i="11" s="1"/>
  <c r="U34" i="11"/>
  <c r="T34" i="11"/>
  <c r="S34" i="11"/>
  <c r="R34" i="11"/>
  <c r="A34" i="11"/>
  <c r="Z33" i="11"/>
  <c r="Y33" i="11"/>
  <c r="X33" i="11"/>
  <c r="W33" i="11"/>
  <c r="V33" i="11"/>
  <c r="O33" i="11" s="1"/>
  <c r="U33" i="11"/>
  <c r="T33" i="11"/>
  <c r="S33" i="11"/>
  <c r="R33" i="11"/>
  <c r="A33" i="11"/>
  <c r="Z32" i="11"/>
  <c r="Y32" i="11"/>
  <c r="X32" i="11"/>
  <c r="W32" i="11"/>
  <c r="V32" i="11"/>
  <c r="O32" i="11" s="1"/>
  <c r="U32" i="11"/>
  <c r="T32" i="11"/>
  <c r="S32" i="11"/>
  <c r="R32" i="11"/>
  <c r="A32" i="11"/>
  <c r="Z31" i="11"/>
  <c r="Y31" i="11"/>
  <c r="X31" i="11"/>
  <c r="W31" i="11"/>
  <c r="V31" i="11"/>
  <c r="U31" i="11"/>
  <c r="O31" i="11" s="1"/>
  <c r="T31" i="11"/>
  <c r="S31" i="11"/>
  <c r="R31" i="11"/>
  <c r="A31" i="11"/>
  <c r="Z30" i="11"/>
  <c r="Y30" i="11"/>
  <c r="X30" i="11"/>
  <c r="W30" i="11"/>
  <c r="V30" i="11"/>
  <c r="O30" i="11" s="1"/>
  <c r="U30" i="11"/>
  <c r="T30" i="11"/>
  <c r="S30" i="11"/>
  <c r="R30" i="11"/>
  <c r="A30" i="11"/>
  <c r="Z29" i="11"/>
  <c r="Y29" i="11"/>
  <c r="X29" i="11"/>
  <c r="W29" i="11"/>
  <c r="V29" i="11"/>
  <c r="O29" i="11" s="1"/>
  <c r="U29" i="11"/>
  <c r="T29" i="11"/>
  <c r="S29" i="11"/>
  <c r="R29" i="11"/>
  <c r="A29" i="11"/>
  <c r="Z28" i="11"/>
  <c r="Y28" i="11"/>
  <c r="X28" i="11"/>
  <c r="W28" i="11"/>
  <c r="V28" i="11"/>
  <c r="O28" i="11" s="1"/>
  <c r="U28" i="11"/>
  <c r="T28" i="11"/>
  <c r="S28" i="11"/>
  <c r="R28" i="11"/>
  <c r="A28" i="11"/>
  <c r="Z27" i="11"/>
  <c r="Y27" i="11"/>
  <c r="X27" i="11"/>
  <c r="W27" i="11"/>
  <c r="V27" i="11"/>
  <c r="U27" i="11"/>
  <c r="O27" i="11" s="1"/>
  <c r="T27" i="11"/>
  <c r="S27" i="11"/>
  <c r="R27" i="11"/>
  <c r="A27" i="11"/>
  <c r="Z26" i="11"/>
  <c r="Y26" i="11"/>
  <c r="X26" i="11"/>
  <c r="W26" i="11"/>
  <c r="V26" i="11"/>
  <c r="O26" i="11" s="1"/>
  <c r="U26" i="11"/>
  <c r="T26" i="11"/>
  <c r="S26" i="11"/>
  <c r="R26" i="11"/>
  <c r="A26" i="11"/>
  <c r="Z25" i="11"/>
  <c r="Y25" i="11"/>
  <c r="X25" i="11"/>
  <c r="W25" i="11"/>
  <c r="V25" i="11"/>
  <c r="U25" i="11"/>
  <c r="O25" i="11" s="1"/>
  <c r="T25" i="11"/>
  <c r="S25" i="11"/>
  <c r="R25" i="11"/>
  <c r="A25" i="11"/>
  <c r="Z24" i="11"/>
  <c r="Y24" i="11"/>
  <c r="X24" i="11"/>
  <c r="W24" i="11"/>
  <c r="V24" i="11"/>
  <c r="U24" i="11"/>
  <c r="O24" i="11" s="1"/>
  <c r="T24" i="11"/>
  <c r="S24" i="11"/>
  <c r="R24" i="11"/>
  <c r="A24" i="11"/>
  <c r="Z23" i="11"/>
  <c r="O23" i="11" s="1"/>
  <c r="Y23" i="11"/>
  <c r="X23" i="11"/>
  <c r="W23" i="11"/>
  <c r="V23" i="11"/>
  <c r="U23" i="11"/>
  <c r="T23" i="11"/>
  <c r="S23" i="11"/>
  <c r="R23" i="11"/>
  <c r="A23" i="11"/>
  <c r="Z22" i="11"/>
  <c r="Y22" i="11"/>
  <c r="X22" i="11"/>
  <c r="W22" i="11"/>
  <c r="V22" i="11"/>
  <c r="O22" i="11" s="1"/>
  <c r="U22" i="11"/>
  <c r="T22" i="11"/>
  <c r="S22" i="11"/>
  <c r="R22" i="11"/>
  <c r="A22" i="11"/>
  <c r="Z21" i="11"/>
  <c r="Y21" i="11"/>
  <c r="X21" i="11"/>
  <c r="W21" i="11"/>
  <c r="V21" i="11"/>
  <c r="U21" i="11"/>
  <c r="T21" i="11"/>
  <c r="S21" i="11"/>
  <c r="R21" i="11"/>
  <c r="O21" i="11"/>
  <c r="A21" i="11"/>
  <c r="Z20" i="11"/>
  <c r="Y20" i="11"/>
  <c r="X20" i="11"/>
  <c r="W20" i="11"/>
  <c r="V20" i="11"/>
  <c r="O20" i="11" s="1"/>
  <c r="U20" i="11"/>
  <c r="T20" i="11"/>
  <c r="S20" i="11"/>
  <c r="R20" i="11"/>
  <c r="A20" i="11"/>
  <c r="Z19" i="11"/>
  <c r="Y19" i="11"/>
  <c r="X19" i="11"/>
  <c r="W19" i="11"/>
  <c r="V19" i="11"/>
  <c r="O19" i="11" s="1"/>
  <c r="U19" i="11"/>
  <c r="T19" i="11"/>
  <c r="S19" i="11"/>
  <c r="R19" i="11"/>
  <c r="A19" i="11"/>
  <c r="O319" i="11" l="1"/>
  <c r="O327" i="11"/>
  <c r="O335" i="11"/>
  <c r="O343" i="11"/>
  <c r="O351" i="11"/>
  <c r="O359" i="11"/>
  <c r="O367" i="11"/>
  <c r="O375" i="11"/>
  <c r="O384" i="11"/>
  <c r="O400" i="11"/>
  <c r="O416" i="11"/>
  <c r="O432" i="11"/>
  <c r="O448" i="11"/>
  <c r="O464" i="11"/>
  <c r="O480" i="11"/>
  <c r="O326" i="11"/>
  <c r="O323" i="11"/>
  <c r="O331" i="11"/>
  <c r="O339" i="11"/>
  <c r="O347" i="11"/>
  <c r="O355" i="11"/>
  <c r="O363" i="11"/>
  <c r="O371" i="11"/>
  <c r="O379" i="11"/>
  <c r="O392" i="11"/>
  <c r="O408" i="11"/>
  <c r="O424" i="11"/>
  <c r="O440" i="11"/>
  <c r="O456" i="11"/>
  <c r="O472" i="11"/>
  <c r="O475" i="11"/>
  <c r="R18" i="11" l="1"/>
  <c r="T18" i="11" l="1"/>
  <c r="S18" i="11"/>
  <c r="A15" i="12" l="1"/>
  <c r="V18" i="11"/>
  <c r="W18" i="11"/>
  <c r="U18" i="11"/>
  <c r="N15" i="12"/>
  <c r="M15" i="12"/>
  <c r="Z18" i="11"/>
  <c r="Y18" i="11"/>
  <c r="X18" i="11"/>
  <c r="A18" i="11"/>
  <c r="O18" i="11" l="1"/>
  <c r="K15" i="12"/>
</calcChain>
</file>

<file path=xl/sharedStrings.xml><?xml version="1.0" encoding="utf-8"?>
<sst xmlns="http://schemas.openxmlformats.org/spreadsheetml/2006/main" count="590" uniqueCount="261">
  <si>
    <t>入力例</t>
    <rPh sb="0" eb="2">
      <t>ニュウリョク</t>
    </rPh>
    <rPh sb="2" eb="3">
      <t>レイ</t>
    </rPh>
    <phoneticPr fontId="3"/>
  </si>
  <si>
    <t>（全角５文字以内）</t>
    <phoneticPr fontId="2"/>
  </si>
  <si>
    <t>（全角28文字以内）</t>
    <phoneticPr fontId="2"/>
  </si>
  <si>
    <t>No</t>
    <phoneticPr fontId="3"/>
  </si>
  <si>
    <t>２ オープン型証券投資信託収益の分配の支払通知書</t>
    <phoneticPr fontId="2"/>
  </si>
  <si>
    <t>３ 配当等とみなす金額に関する支払通知書</t>
    <phoneticPr fontId="2"/>
  </si>
  <si>
    <t>３ 外貨建等証券投資信託の収益の分配（特定外貨建等証券投資信託以外）</t>
    <phoneticPr fontId="5"/>
  </si>
  <si>
    <t>外貨建資産割合</t>
    <phoneticPr fontId="5"/>
  </si>
  <si>
    <t>●ご利用に当たって</t>
    <rPh sb="2" eb="4">
      <t>リヨウ</t>
    </rPh>
    <rPh sb="5" eb="6">
      <t>ア</t>
    </rPh>
    <phoneticPr fontId="2"/>
  </si>
  <si>
    <t>No</t>
    <phoneticPr fontId="2"/>
  </si>
  <si>
    <t>（リストから選択）</t>
    <phoneticPr fontId="2"/>
  </si>
  <si>
    <t>入力例</t>
    <rPh sb="0" eb="2">
      <t>ニュウリョク</t>
    </rPh>
    <rPh sb="2" eb="3">
      <t>レイ</t>
    </rPh>
    <phoneticPr fontId="2"/>
  </si>
  <si>
    <t>３ 外貨建等証券投資信託の収益の分配（特定外貨建等証券投資信託以外）</t>
    <phoneticPr fontId="2"/>
  </si>
  <si>
    <t>２ 外貨建等証券投資信託以外の特定証券投資信託の収益の分配</t>
    <phoneticPr fontId="2"/>
  </si>
  <si>
    <t>１ 上場株式配当等の支払通知書</t>
    <phoneticPr fontId="2"/>
  </si>
  <si>
    <t>非株式割合</t>
    <phoneticPr fontId="5"/>
  </si>
  <si>
    <t xml:space="preserve">支払通知書の種類 </t>
    <phoneticPr fontId="5"/>
  </si>
  <si>
    <t>源泉徴収税額</t>
    <phoneticPr fontId="5"/>
  </si>
  <si>
    <t>【必須】</t>
    <phoneticPr fontId="5"/>
  </si>
  <si>
    <t>【条件必須】</t>
    <phoneticPr fontId="5"/>
  </si>
  <si>
    <t>（リストから選択）</t>
    <phoneticPr fontId="5"/>
  </si>
  <si>
    <t>（単位：円）</t>
  </si>
  <si>
    <t>（単位：円）</t>
    <phoneticPr fontId="5"/>
  </si>
  <si>
    <t>（半角数字９桁以内）</t>
    <phoneticPr fontId="2"/>
  </si>
  <si>
    <t>摘要</t>
    <rPh sb="0" eb="2">
      <t>テキヨウ</t>
    </rPh>
    <phoneticPr fontId="9"/>
  </si>
  <si>
    <t>●　ご利用に当たって</t>
    <rPh sb="3" eb="5">
      <t>リヨウ</t>
    </rPh>
    <rPh sb="6" eb="7">
      <t>ア</t>
    </rPh>
    <phoneticPr fontId="11"/>
  </si>
  <si>
    <t>●　各入力欄について</t>
    <rPh sb="2" eb="3">
      <t>カク</t>
    </rPh>
    <rPh sb="3" eb="5">
      <t>ニュウリョク</t>
    </rPh>
    <rPh sb="5" eb="6">
      <t>ラン</t>
    </rPh>
    <phoneticPr fontId="11"/>
  </si>
  <si>
    <t>「配当集計フォーム」の各入力欄に入力する内容は下表のとおりです。</t>
    <rPh sb="1" eb="3">
      <t>ハイトウ</t>
    </rPh>
    <rPh sb="3" eb="5">
      <t>シュウケイ</t>
    </rPh>
    <rPh sb="11" eb="12">
      <t>カク</t>
    </rPh>
    <rPh sb="12" eb="14">
      <t>ニュウリョク</t>
    </rPh>
    <rPh sb="14" eb="15">
      <t>ラン</t>
    </rPh>
    <rPh sb="16" eb="18">
      <t>ニュウリョク</t>
    </rPh>
    <rPh sb="20" eb="22">
      <t>ナイヨウ</t>
    </rPh>
    <rPh sb="23" eb="24">
      <t>シタ</t>
    </rPh>
    <rPh sb="24" eb="25">
      <t>ヒョウ</t>
    </rPh>
    <phoneticPr fontId="11"/>
  </si>
  <si>
    <t>【注意】</t>
    <rPh sb="1" eb="3">
      <t>チュウイ</t>
    </rPh>
    <phoneticPr fontId="11"/>
  </si>
  <si>
    <t>【上場株式等の配当等】</t>
    <rPh sb="1" eb="3">
      <t>ジョウジョウ</t>
    </rPh>
    <rPh sb="3" eb="6">
      <t>カブシキトウ</t>
    </rPh>
    <rPh sb="7" eb="10">
      <t>ハイトウトウ</t>
    </rPh>
    <phoneticPr fontId="11"/>
  </si>
  <si>
    <t>項目名</t>
    <rPh sb="0" eb="2">
      <t>コウモク</t>
    </rPh>
    <rPh sb="2" eb="3">
      <t>メイ</t>
    </rPh>
    <phoneticPr fontId="11"/>
  </si>
  <si>
    <t>入力内容</t>
    <rPh sb="0" eb="2">
      <t>ニュウリョク</t>
    </rPh>
    <rPh sb="2" eb="4">
      <t>ナイヨウ</t>
    </rPh>
    <phoneticPr fontId="11"/>
  </si>
  <si>
    <t>配当等を受け取った年を入力します。
「配当所得、配当控除（取引区分の選択）」画面でのデータ読込の際に、受取年が作成する申告書の年分と一致しないデータは、「配当所得、配当控除（取引区分の選択）」画面に反映しません（自動的に除外されます。）。</t>
    <rPh sb="0" eb="3">
      <t>ハイトウトウ</t>
    </rPh>
    <rPh sb="4" eb="5">
      <t>ウ</t>
    </rPh>
    <rPh sb="6" eb="7">
      <t>ト</t>
    </rPh>
    <rPh sb="9" eb="10">
      <t>トシ</t>
    </rPh>
    <rPh sb="11" eb="13">
      <t>ニュウリョク</t>
    </rPh>
    <rPh sb="19" eb="21">
      <t>ハイトウ</t>
    </rPh>
    <rPh sb="21" eb="23">
      <t>ショトク</t>
    </rPh>
    <rPh sb="24" eb="26">
      <t>ハイトウ</t>
    </rPh>
    <rPh sb="26" eb="28">
      <t>コウジョ</t>
    </rPh>
    <rPh sb="29" eb="31">
      <t>トリヒキ</t>
    </rPh>
    <rPh sb="31" eb="33">
      <t>クブン</t>
    </rPh>
    <rPh sb="34" eb="36">
      <t>センタク</t>
    </rPh>
    <rPh sb="38" eb="40">
      <t>ガメン</t>
    </rPh>
    <rPh sb="45" eb="47">
      <t>ヨミコミ</t>
    </rPh>
    <rPh sb="48" eb="49">
      <t>サイ</t>
    </rPh>
    <rPh sb="51" eb="53">
      <t>ウケトリ</t>
    </rPh>
    <rPh sb="53" eb="54">
      <t>トシ</t>
    </rPh>
    <rPh sb="55" eb="57">
      <t>サクセイ</t>
    </rPh>
    <rPh sb="59" eb="62">
      <t>シンコクショ</t>
    </rPh>
    <rPh sb="63" eb="65">
      <t>ネンブン</t>
    </rPh>
    <rPh sb="66" eb="68">
      <t>イッチ</t>
    </rPh>
    <rPh sb="77" eb="79">
      <t>ハイトウ</t>
    </rPh>
    <rPh sb="79" eb="81">
      <t>ショトク</t>
    </rPh>
    <rPh sb="82" eb="84">
      <t>ハイトウ</t>
    </rPh>
    <rPh sb="84" eb="86">
      <t>コウジョ</t>
    </rPh>
    <rPh sb="87" eb="89">
      <t>トリヒキ</t>
    </rPh>
    <rPh sb="89" eb="91">
      <t>クブン</t>
    </rPh>
    <rPh sb="92" eb="94">
      <t>センタク</t>
    </rPh>
    <rPh sb="96" eb="98">
      <t>ガメン</t>
    </rPh>
    <rPh sb="99" eb="101">
      <t>ハンエイ</t>
    </rPh>
    <rPh sb="106" eb="109">
      <t>ジドウテキ</t>
    </rPh>
    <rPh sb="110" eb="112">
      <t>ジョガイ</t>
    </rPh>
    <phoneticPr fontId="11"/>
  </si>
  <si>
    <t>支払通知書の種類</t>
    <rPh sb="0" eb="2">
      <t>シハライ</t>
    </rPh>
    <rPh sb="2" eb="5">
      <t>ツウチショ</t>
    </rPh>
    <rPh sb="6" eb="8">
      <t>シュルイ</t>
    </rPh>
    <phoneticPr fontId="11"/>
  </si>
  <si>
    <t>配当等の種目を入力します。
（例）
　・株式の場合…株式の配当
　・投資信託の場合…収益の分配</t>
    <rPh sb="0" eb="3">
      <t>ハイトウトウ</t>
    </rPh>
    <rPh sb="4" eb="6">
      <t>シュモク</t>
    </rPh>
    <rPh sb="7" eb="9">
      <t>ニュウリョク</t>
    </rPh>
    <rPh sb="16" eb="17">
      <t>レイ</t>
    </rPh>
    <rPh sb="21" eb="23">
      <t>カブシキ</t>
    </rPh>
    <rPh sb="24" eb="26">
      <t>バアイ</t>
    </rPh>
    <rPh sb="27" eb="29">
      <t>カブシキ</t>
    </rPh>
    <rPh sb="30" eb="32">
      <t>ハイトウ</t>
    </rPh>
    <rPh sb="35" eb="37">
      <t>トウシ</t>
    </rPh>
    <rPh sb="37" eb="39">
      <t>シンタク</t>
    </rPh>
    <rPh sb="40" eb="42">
      <t>バアイ</t>
    </rPh>
    <rPh sb="43" eb="45">
      <t>シュウエキ</t>
    </rPh>
    <rPh sb="46" eb="48">
      <t>ブンパイ</t>
    </rPh>
    <phoneticPr fontId="11"/>
  </si>
  <si>
    <t>株式や投資信託などの銘柄を入力します。
（例）
　・株式の場合…○○株式会社　など
　・投資信託の場合…●●ファンド、△△リート　など</t>
    <rPh sb="0" eb="2">
      <t>カブシキ</t>
    </rPh>
    <rPh sb="3" eb="5">
      <t>トウシ</t>
    </rPh>
    <rPh sb="5" eb="7">
      <t>シンタク</t>
    </rPh>
    <rPh sb="10" eb="12">
      <t>メイガラ</t>
    </rPh>
    <rPh sb="13" eb="15">
      <t>ニュウリョク</t>
    </rPh>
    <rPh sb="22" eb="23">
      <t>レイ</t>
    </rPh>
    <rPh sb="27" eb="29">
      <t>カブシキ</t>
    </rPh>
    <rPh sb="30" eb="32">
      <t>バアイ</t>
    </rPh>
    <rPh sb="35" eb="37">
      <t>カブシキ</t>
    </rPh>
    <rPh sb="37" eb="39">
      <t>カイシャ</t>
    </rPh>
    <rPh sb="45" eb="47">
      <t>トウシ</t>
    </rPh>
    <rPh sb="47" eb="49">
      <t>シンタク</t>
    </rPh>
    <rPh sb="50" eb="52">
      <t>バアイ</t>
    </rPh>
    <phoneticPr fontId="11"/>
  </si>
  <si>
    <t>証券会社や銀行などの口座管理機関を通じて配当等を受け取っている場合には、その証券会社や銀行の名称を入力します。</t>
    <rPh sb="0" eb="2">
      <t>ショウケン</t>
    </rPh>
    <rPh sb="2" eb="4">
      <t>カイシャ</t>
    </rPh>
    <rPh sb="5" eb="7">
      <t>ギンコウ</t>
    </rPh>
    <rPh sb="10" eb="12">
      <t>コウザ</t>
    </rPh>
    <rPh sb="12" eb="14">
      <t>カンリ</t>
    </rPh>
    <rPh sb="14" eb="16">
      <t>キカン</t>
    </rPh>
    <rPh sb="17" eb="18">
      <t>ツウ</t>
    </rPh>
    <rPh sb="20" eb="23">
      <t>ハイトウトウ</t>
    </rPh>
    <rPh sb="24" eb="25">
      <t>ウ</t>
    </rPh>
    <rPh sb="26" eb="27">
      <t>ト</t>
    </rPh>
    <rPh sb="31" eb="33">
      <t>バアイ</t>
    </rPh>
    <rPh sb="38" eb="40">
      <t>ショウケン</t>
    </rPh>
    <rPh sb="40" eb="42">
      <t>カイシャ</t>
    </rPh>
    <rPh sb="43" eb="45">
      <t>ギンコウ</t>
    </rPh>
    <rPh sb="46" eb="48">
      <t>メイショウ</t>
    </rPh>
    <rPh sb="49" eb="51">
      <t>ニュウリョク</t>
    </rPh>
    <phoneticPr fontId="11"/>
  </si>
  <si>
    <t>申告する年中に受け取った上場株式等の配当等の金額を入力します。
なお、収入金額は、源泉徴収税額及び配当割額控除額を差し引く前の金額（総額）を入力してください。</t>
    <rPh sb="0" eb="2">
      <t>シンコク</t>
    </rPh>
    <rPh sb="4" eb="6">
      <t>ネンチュウ</t>
    </rPh>
    <rPh sb="7" eb="8">
      <t>ウ</t>
    </rPh>
    <rPh sb="9" eb="10">
      <t>ト</t>
    </rPh>
    <rPh sb="12" eb="14">
      <t>ジョウジョウ</t>
    </rPh>
    <rPh sb="14" eb="17">
      <t>カブシキトウ</t>
    </rPh>
    <rPh sb="18" eb="21">
      <t>ハイトウトウ</t>
    </rPh>
    <rPh sb="22" eb="24">
      <t>キンガク</t>
    </rPh>
    <rPh sb="25" eb="27">
      <t>ニュウリョク</t>
    </rPh>
    <rPh sb="35" eb="37">
      <t>シュウニュウ</t>
    </rPh>
    <rPh sb="37" eb="39">
      <t>キンガク</t>
    </rPh>
    <rPh sb="41" eb="43">
      <t>ゲンセン</t>
    </rPh>
    <rPh sb="43" eb="45">
      <t>チョウシュウ</t>
    </rPh>
    <rPh sb="45" eb="47">
      <t>ゼイガク</t>
    </rPh>
    <rPh sb="47" eb="48">
      <t>オヨ</t>
    </rPh>
    <rPh sb="49" eb="51">
      <t>ハイトウ</t>
    </rPh>
    <rPh sb="51" eb="52">
      <t>ワリ</t>
    </rPh>
    <rPh sb="52" eb="53">
      <t>ガク</t>
    </rPh>
    <rPh sb="53" eb="55">
      <t>コウジョ</t>
    </rPh>
    <rPh sb="55" eb="56">
      <t>ガク</t>
    </rPh>
    <rPh sb="57" eb="58">
      <t>サ</t>
    </rPh>
    <rPh sb="59" eb="60">
      <t>ヒ</t>
    </rPh>
    <rPh sb="61" eb="62">
      <t>マエ</t>
    </rPh>
    <rPh sb="63" eb="65">
      <t>キンガク</t>
    </rPh>
    <rPh sb="66" eb="68">
      <t>ソウガク</t>
    </rPh>
    <rPh sb="70" eb="72">
      <t>ニュウリョク</t>
    </rPh>
    <phoneticPr fontId="11"/>
  </si>
  <si>
    <t>源泉徴収税額</t>
    <rPh sb="0" eb="2">
      <t>ゲンセン</t>
    </rPh>
    <rPh sb="2" eb="4">
      <t>チョウシュウ</t>
    </rPh>
    <rPh sb="4" eb="6">
      <t>ゼイガク</t>
    </rPh>
    <phoneticPr fontId="11"/>
  </si>
  <si>
    <t>左のうち、未納付の源泉徴収税額</t>
    <rPh sb="0" eb="1">
      <t>ヒダリ</t>
    </rPh>
    <rPh sb="5" eb="6">
      <t>ミ</t>
    </rPh>
    <rPh sb="6" eb="8">
      <t>ノウフ</t>
    </rPh>
    <rPh sb="9" eb="11">
      <t>ゲンセン</t>
    </rPh>
    <rPh sb="11" eb="13">
      <t>チョウシュウ</t>
    </rPh>
    <rPh sb="13" eb="15">
      <t>ゼイガク</t>
    </rPh>
    <phoneticPr fontId="11"/>
  </si>
  <si>
    <t>入力した配当等に係る株式や投資信託などを取得するために支払った借入金の利子の金額を入力します。</t>
    <rPh sb="0" eb="2">
      <t>ニュウリョク</t>
    </rPh>
    <rPh sb="4" eb="7">
      <t>ハイトウトウ</t>
    </rPh>
    <rPh sb="8" eb="9">
      <t>カカ</t>
    </rPh>
    <rPh sb="10" eb="12">
      <t>カブシキ</t>
    </rPh>
    <rPh sb="13" eb="15">
      <t>トウシ</t>
    </rPh>
    <rPh sb="15" eb="17">
      <t>シンタク</t>
    </rPh>
    <rPh sb="20" eb="22">
      <t>シュトク</t>
    </rPh>
    <rPh sb="27" eb="29">
      <t>シハラ</t>
    </rPh>
    <rPh sb="31" eb="33">
      <t>カリイレ</t>
    </rPh>
    <rPh sb="33" eb="34">
      <t>キン</t>
    </rPh>
    <rPh sb="35" eb="37">
      <t>リシ</t>
    </rPh>
    <rPh sb="38" eb="40">
      <t>キンガク</t>
    </rPh>
    <rPh sb="41" eb="43">
      <t>ニュウリョク</t>
    </rPh>
    <phoneticPr fontId="11"/>
  </si>
  <si>
    <t>【非上場株式等の配当等】</t>
    <rPh sb="1" eb="2">
      <t>ヒ</t>
    </rPh>
    <rPh sb="2" eb="4">
      <t>ジョウジョウ</t>
    </rPh>
    <rPh sb="4" eb="7">
      <t>カブシキトウ</t>
    </rPh>
    <rPh sb="8" eb="11">
      <t>ハイトウトウ</t>
    </rPh>
    <phoneticPr fontId="11"/>
  </si>
  <si>
    <t>配当等の種目を入力します。
（例）
　・株式の場合…株式の配当
　・投資信託の場合…収益の分配</t>
    <phoneticPr fontId="11"/>
  </si>
  <si>
    <t>配当等の支払者の名称を入力します。</t>
    <rPh sb="0" eb="3">
      <t>ハイトウトウ</t>
    </rPh>
    <rPh sb="4" eb="6">
      <t>シハライ</t>
    </rPh>
    <rPh sb="6" eb="7">
      <t>シャ</t>
    </rPh>
    <rPh sb="8" eb="10">
      <t>メイショウ</t>
    </rPh>
    <rPh sb="11" eb="13">
      <t>ニュウリョク</t>
    </rPh>
    <phoneticPr fontId="11"/>
  </si>
  <si>
    <t>配当等の支払者の所在地を入力します。</t>
    <rPh sb="0" eb="3">
      <t>ハイトウトウ</t>
    </rPh>
    <rPh sb="4" eb="6">
      <t>シハライ</t>
    </rPh>
    <rPh sb="6" eb="7">
      <t>シャ</t>
    </rPh>
    <rPh sb="8" eb="11">
      <t>ショザイチ</t>
    </rPh>
    <rPh sb="12" eb="14">
      <t>ニュウリョク</t>
    </rPh>
    <phoneticPr fontId="11"/>
  </si>
  <si>
    <t>申告する年中に受け取った非上場株式等の配当等の金額を入力します。
なお、収入金額は、源泉徴収税額を差し引く前の金額（総額）を入力してください。</t>
    <rPh sb="0" eb="2">
      <t>シンコク</t>
    </rPh>
    <rPh sb="4" eb="6">
      <t>ネンチュウ</t>
    </rPh>
    <rPh sb="7" eb="8">
      <t>ウ</t>
    </rPh>
    <rPh sb="9" eb="10">
      <t>ト</t>
    </rPh>
    <rPh sb="12" eb="15">
      <t>ヒジョウジョウ</t>
    </rPh>
    <rPh sb="15" eb="18">
      <t>カブシキトウ</t>
    </rPh>
    <rPh sb="19" eb="22">
      <t>ハイトウトウ</t>
    </rPh>
    <rPh sb="23" eb="25">
      <t>キンガク</t>
    </rPh>
    <rPh sb="26" eb="28">
      <t>ニュウリョク</t>
    </rPh>
    <rPh sb="36" eb="38">
      <t>シュウニュウ</t>
    </rPh>
    <rPh sb="38" eb="40">
      <t>キンガク</t>
    </rPh>
    <rPh sb="42" eb="44">
      <t>ゲンセン</t>
    </rPh>
    <rPh sb="44" eb="46">
      <t>チョウシュウ</t>
    </rPh>
    <rPh sb="46" eb="48">
      <t>ゼイガク</t>
    </rPh>
    <rPh sb="49" eb="50">
      <t>サ</t>
    </rPh>
    <rPh sb="51" eb="52">
      <t>ヒ</t>
    </rPh>
    <rPh sb="53" eb="54">
      <t>マエ</t>
    </rPh>
    <rPh sb="55" eb="57">
      <t>キンガク</t>
    </rPh>
    <rPh sb="58" eb="60">
      <t>ソウガク</t>
    </rPh>
    <rPh sb="62" eb="64">
      <t>ニュウリョク</t>
    </rPh>
    <phoneticPr fontId="11"/>
  </si>
  <si>
    <t>源泉徴収税額</t>
    <phoneticPr fontId="6"/>
  </si>
  <si>
    <t>（単位：円）</t>
    <phoneticPr fontId="6"/>
  </si>
  <si>
    <t>左のうち、未納付の</t>
    <phoneticPr fontId="6"/>
  </si>
  <si>
    <t>株式の配当</t>
    <phoneticPr fontId="5"/>
  </si>
  <si>
    <t xml:space="preserve">源泉徴収税額のうち、未納付の源泉徴収税額を入力します。
※　未納付の源泉徴収税額は、配当等の支払調書の交付を受けている方で、源泉徴収税額欄が二段書きされている場合にのみ、その上段の額を入力してください。 </t>
    <rPh sb="0" eb="6">
      <t>ゲンセンチョウシュウゼイガク</t>
    </rPh>
    <rPh sb="10" eb="11">
      <t>ミ</t>
    </rPh>
    <rPh sb="11" eb="13">
      <t>ノウフ</t>
    </rPh>
    <rPh sb="14" eb="16">
      <t>ゲンセン</t>
    </rPh>
    <rPh sb="16" eb="18">
      <t>チョウシュウ</t>
    </rPh>
    <rPh sb="18" eb="20">
      <t>ゼイガク</t>
    </rPh>
    <rPh sb="21" eb="23">
      <t>ニュウリョク</t>
    </rPh>
    <phoneticPr fontId="11"/>
  </si>
  <si>
    <t>【必須】</t>
    <phoneticPr fontId="6"/>
  </si>
  <si>
    <t>●●株式会社</t>
    <phoneticPr fontId="5"/>
  </si>
  <si>
    <t>○○証券株式会社</t>
    <phoneticPr fontId="5"/>
  </si>
  <si>
    <t>株式の配当</t>
    <phoneticPr fontId="6"/>
  </si>
  <si>
    <t>●●株式会社</t>
    <phoneticPr fontId="6"/>
  </si>
  <si>
    <t>○○市△△町１－１</t>
    <phoneticPr fontId="6"/>
  </si>
  <si>
    <r>
      <t xml:space="preserve">配当等から差し引かれた源泉徴収税額（所得税及び復興特別所得税）の金額を入力します。
</t>
    </r>
    <r>
      <rPr>
        <sz val="12"/>
        <color indexed="10"/>
        <rFont val="ＭＳ ゴシック"/>
        <family val="3"/>
        <charset val="128"/>
      </rPr>
      <t>なお、上場株式等の配当等の源泉徴収税額は、配当等の金額に対して15．315%が課されています。</t>
    </r>
    <rPh sb="0" eb="3">
      <t>ハイトウトウ</t>
    </rPh>
    <rPh sb="5" eb="6">
      <t>サ</t>
    </rPh>
    <rPh sb="7" eb="8">
      <t>ヒ</t>
    </rPh>
    <rPh sb="11" eb="13">
      <t>ゲンセン</t>
    </rPh>
    <rPh sb="13" eb="15">
      <t>チョウシュウ</t>
    </rPh>
    <rPh sb="15" eb="17">
      <t>ゼイガク</t>
    </rPh>
    <rPh sb="16" eb="17">
      <t>ガク</t>
    </rPh>
    <rPh sb="18" eb="21">
      <t>ショトクゼイ</t>
    </rPh>
    <rPh sb="21" eb="22">
      <t>オヨ</t>
    </rPh>
    <rPh sb="23" eb="25">
      <t>フッコウ</t>
    </rPh>
    <rPh sb="25" eb="27">
      <t>トクベツ</t>
    </rPh>
    <rPh sb="27" eb="30">
      <t>ショトクゼイ</t>
    </rPh>
    <rPh sb="32" eb="34">
      <t>キンガク</t>
    </rPh>
    <rPh sb="35" eb="37">
      <t>ニュウリョク</t>
    </rPh>
    <rPh sb="45" eb="47">
      <t>ジョウジョウ</t>
    </rPh>
    <rPh sb="47" eb="50">
      <t>カブシキトウ</t>
    </rPh>
    <rPh sb="51" eb="54">
      <t>ハイトウトウ</t>
    </rPh>
    <rPh sb="55" eb="57">
      <t>ゲンセン</t>
    </rPh>
    <rPh sb="57" eb="59">
      <t>チョウシュウ</t>
    </rPh>
    <rPh sb="59" eb="61">
      <t>ゼイガク</t>
    </rPh>
    <rPh sb="63" eb="66">
      <t>ハイトウトウ</t>
    </rPh>
    <rPh sb="67" eb="69">
      <t>キンガク</t>
    </rPh>
    <rPh sb="70" eb="71">
      <t>タイ</t>
    </rPh>
    <rPh sb="81" eb="82">
      <t>カ</t>
    </rPh>
    <phoneticPr fontId="11"/>
  </si>
  <si>
    <r>
      <t xml:space="preserve">配当等から差し引かれた配当割額控除額（住民税）の金額を入力します。
</t>
    </r>
    <r>
      <rPr>
        <sz val="12"/>
        <color indexed="10"/>
        <rFont val="ＭＳ ゴシック"/>
        <family val="3"/>
        <charset val="128"/>
      </rPr>
      <t>なお、上場株式等の配当等の配当割額控除額は、配当等の金額に対して５%が課されています。</t>
    </r>
    <rPh sb="0" eb="3">
      <t>ハイトウトウ</t>
    </rPh>
    <rPh sb="5" eb="6">
      <t>サ</t>
    </rPh>
    <rPh sb="7" eb="8">
      <t>ヒ</t>
    </rPh>
    <rPh sb="11" eb="18">
      <t>ハイトウワリガクコウジョガク</t>
    </rPh>
    <rPh sb="19" eb="22">
      <t>ジュウミンゼイ</t>
    </rPh>
    <rPh sb="24" eb="26">
      <t>キンガク</t>
    </rPh>
    <rPh sb="27" eb="29">
      <t>ニュウリョク</t>
    </rPh>
    <rPh sb="37" eb="39">
      <t>ジョウジョウ</t>
    </rPh>
    <rPh sb="39" eb="42">
      <t>カブシキトウ</t>
    </rPh>
    <rPh sb="43" eb="46">
      <t>ハイトウトウ</t>
    </rPh>
    <rPh sb="47" eb="54">
      <t>ハイトウワリガクコウジョガク</t>
    </rPh>
    <rPh sb="56" eb="59">
      <t>ハイトウトウ</t>
    </rPh>
    <rPh sb="60" eb="62">
      <t>キンガク</t>
    </rPh>
    <rPh sb="63" eb="64">
      <t>タイ</t>
    </rPh>
    <rPh sb="69" eb="70">
      <t>カ</t>
    </rPh>
    <phoneticPr fontId="11"/>
  </si>
  <si>
    <r>
      <t xml:space="preserve">配当等から差し引かれた源泉徴収税額（所得税及び復興特別所得税）の金額を入力します。
</t>
    </r>
    <r>
      <rPr>
        <sz val="12"/>
        <color indexed="10"/>
        <rFont val="ＭＳ ゴシック"/>
        <family val="3"/>
        <charset val="128"/>
      </rPr>
      <t>なお、非上場株式等の配当等の源泉徴収税額は、配当等の金額に対して20.42%が課されています。</t>
    </r>
    <rPh sb="0" eb="3">
      <t>ハイトウトウ</t>
    </rPh>
    <rPh sb="5" eb="6">
      <t>サ</t>
    </rPh>
    <rPh sb="7" eb="8">
      <t>ヒ</t>
    </rPh>
    <rPh sb="11" eb="13">
      <t>ゲンセン</t>
    </rPh>
    <rPh sb="13" eb="15">
      <t>チョウシュウ</t>
    </rPh>
    <rPh sb="15" eb="17">
      <t>ゼイガク</t>
    </rPh>
    <rPh sb="18" eb="21">
      <t>ショトクゼイ</t>
    </rPh>
    <rPh sb="21" eb="22">
      <t>オヨ</t>
    </rPh>
    <rPh sb="23" eb="25">
      <t>フッコウ</t>
    </rPh>
    <rPh sb="25" eb="27">
      <t>トクベツ</t>
    </rPh>
    <rPh sb="27" eb="30">
      <t>ショトクゼイ</t>
    </rPh>
    <rPh sb="32" eb="34">
      <t>キンガク</t>
    </rPh>
    <rPh sb="35" eb="37">
      <t>ニュウリョク</t>
    </rPh>
    <rPh sb="45" eb="48">
      <t>ヒジョウジョウ</t>
    </rPh>
    <rPh sb="48" eb="51">
      <t>カブシキトウ</t>
    </rPh>
    <rPh sb="52" eb="55">
      <t>ハイトウトウ</t>
    </rPh>
    <rPh sb="56" eb="62">
      <t>ゲンセンチョウシュウゼイガク</t>
    </rPh>
    <rPh sb="64" eb="67">
      <t>ハイトウトウ</t>
    </rPh>
    <rPh sb="68" eb="70">
      <t>キンガク</t>
    </rPh>
    <rPh sb="71" eb="72">
      <t>タイ</t>
    </rPh>
    <rPh sb="81" eb="82">
      <t>カ</t>
    </rPh>
    <phoneticPr fontId="11"/>
  </si>
  <si>
    <t>・　保存したデータを「配当所得、配当控除（取引区分の選択）」画面で読み込む際に、受取年と申告書を作成する年分が一致しないデータは</t>
    <rPh sb="2" eb="4">
      <t>ホゾン</t>
    </rPh>
    <rPh sb="11" eb="13">
      <t>ハイトウ</t>
    </rPh>
    <rPh sb="13" eb="15">
      <t>ショトク</t>
    </rPh>
    <rPh sb="16" eb="18">
      <t>ハイトウ</t>
    </rPh>
    <rPh sb="18" eb="20">
      <t>コウジョ</t>
    </rPh>
    <rPh sb="21" eb="23">
      <t>トリヒキ</t>
    </rPh>
    <rPh sb="23" eb="25">
      <t>クブン</t>
    </rPh>
    <rPh sb="26" eb="28">
      <t>センタク</t>
    </rPh>
    <rPh sb="30" eb="32">
      <t>ガメン</t>
    </rPh>
    <rPh sb="33" eb="34">
      <t>ヨ</t>
    </rPh>
    <rPh sb="35" eb="36">
      <t>コ</t>
    </rPh>
    <rPh sb="37" eb="38">
      <t>サイ</t>
    </rPh>
    <rPh sb="40" eb="42">
      <t>ウケトリ</t>
    </rPh>
    <rPh sb="42" eb="43">
      <t>トシ</t>
    </rPh>
    <rPh sb="44" eb="47">
      <t>シンコクショ</t>
    </rPh>
    <rPh sb="48" eb="50">
      <t>サクセイ</t>
    </rPh>
    <rPh sb="52" eb="54">
      <t>ネンブン</t>
    </rPh>
    <rPh sb="55" eb="57">
      <t>イッチ</t>
    </rPh>
    <phoneticPr fontId="11"/>
  </si>
  <si>
    <t>(3)配当等の種類</t>
    <rPh sb="3" eb="6">
      <t>ハイトウトウ</t>
    </rPh>
    <rPh sb="7" eb="9">
      <t>シュルイ</t>
    </rPh>
    <phoneticPr fontId="11"/>
  </si>
  <si>
    <t>(4)種目</t>
    <rPh sb="3" eb="5">
      <t>シュモク</t>
    </rPh>
    <phoneticPr fontId="11"/>
  </si>
  <si>
    <t>(5)銘柄等</t>
    <rPh sb="3" eb="5">
      <t>メイガラ</t>
    </rPh>
    <rPh sb="5" eb="6">
      <t>トウ</t>
    </rPh>
    <phoneticPr fontId="11"/>
  </si>
  <si>
    <t>(6)支払の取扱者の名称等</t>
    <rPh sb="3" eb="5">
      <t>シハラ</t>
    </rPh>
    <rPh sb="6" eb="8">
      <t>トリアツカイ</t>
    </rPh>
    <rPh sb="8" eb="9">
      <t>シャ</t>
    </rPh>
    <rPh sb="10" eb="12">
      <t>メイショウ</t>
    </rPh>
    <rPh sb="12" eb="13">
      <t>トウ</t>
    </rPh>
    <phoneticPr fontId="11"/>
  </si>
  <si>
    <t>(7)収入金額</t>
    <rPh sb="3" eb="5">
      <t>シュウニュウ</t>
    </rPh>
    <rPh sb="5" eb="7">
      <t>キンガク</t>
    </rPh>
    <phoneticPr fontId="11"/>
  </si>
  <si>
    <t>(2)配当等の種類</t>
    <rPh sb="3" eb="6">
      <t>ハイトウトウ</t>
    </rPh>
    <rPh sb="7" eb="9">
      <t>シュルイ</t>
    </rPh>
    <phoneticPr fontId="11"/>
  </si>
  <si>
    <t>(3)種目</t>
    <rPh sb="3" eb="5">
      <t>シュモク</t>
    </rPh>
    <phoneticPr fontId="11"/>
  </si>
  <si>
    <t>(4)支払者の名称</t>
    <rPh sb="3" eb="5">
      <t>シハラ</t>
    </rPh>
    <rPh sb="5" eb="6">
      <t>シャ</t>
    </rPh>
    <rPh sb="7" eb="9">
      <t>メイショウ</t>
    </rPh>
    <phoneticPr fontId="11"/>
  </si>
  <si>
    <t>(5)支払者の所在地</t>
    <rPh sb="3" eb="5">
      <t>シハラ</t>
    </rPh>
    <rPh sb="5" eb="6">
      <t>シャ</t>
    </rPh>
    <rPh sb="7" eb="10">
      <t>ショザイチ</t>
    </rPh>
    <phoneticPr fontId="11"/>
  </si>
  <si>
    <t>(6)収入金額</t>
    <rPh sb="3" eb="5">
      <t>シュウニュウ</t>
    </rPh>
    <rPh sb="5" eb="7">
      <t>キンガク</t>
    </rPh>
    <phoneticPr fontId="11"/>
  </si>
  <si>
    <t>(2)支払通知書の種類</t>
    <phoneticPr fontId="2"/>
  </si>
  <si>
    <t>(4)種目</t>
    <phoneticPr fontId="2"/>
  </si>
  <si>
    <t>(5)銘柄等</t>
    <phoneticPr fontId="5"/>
  </si>
  <si>
    <t>(6)支払の取扱者の名称等</t>
    <phoneticPr fontId="5"/>
  </si>
  <si>
    <t>(3)種目</t>
    <phoneticPr fontId="2"/>
  </si>
  <si>
    <t>(4)支払者の名称</t>
    <phoneticPr fontId="2"/>
  </si>
  <si>
    <t>(5)支払者の所在地</t>
    <phoneticPr fontId="2"/>
  </si>
  <si>
    <t>（和暦）</t>
    <rPh sb="1" eb="3">
      <t>ワレキ</t>
    </rPh>
    <phoneticPr fontId="5"/>
  </si>
  <si>
    <t>上場株式等の配当等</t>
    <rPh sb="0" eb="2">
      <t>ジョウジョウ</t>
    </rPh>
    <rPh sb="2" eb="5">
      <t>カブシキナド</t>
    </rPh>
    <rPh sb="6" eb="8">
      <t>ハイトウ</t>
    </rPh>
    <rPh sb="8" eb="9">
      <t>ナド</t>
    </rPh>
    <phoneticPr fontId="2"/>
  </si>
  <si>
    <t>非上場株式等の配当等</t>
    <rPh sb="0" eb="3">
      <t>ヒジョウジョウ</t>
    </rPh>
    <rPh sb="3" eb="6">
      <t>カブシキナド</t>
    </rPh>
    <rPh sb="7" eb="9">
      <t>ハイトウ</t>
    </rPh>
    <rPh sb="9" eb="10">
      <t>ナド</t>
    </rPh>
    <phoneticPr fontId="2"/>
  </si>
  <si>
    <t>(2)支払通知書
　の種類</t>
    <rPh sb="3" eb="5">
      <t>シハライ</t>
    </rPh>
    <rPh sb="5" eb="8">
      <t>ツウチショ</t>
    </rPh>
    <rPh sb="11" eb="13">
      <t>シュルイ</t>
    </rPh>
    <phoneticPr fontId="11"/>
  </si>
  <si>
    <t>外貨建資産割合
非株式割合</t>
    <rPh sb="0" eb="2">
      <t>ガイカ</t>
    </rPh>
    <rPh sb="2" eb="3">
      <t>タ</t>
    </rPh>
    <rPh sb="3" eb="5">
      <t>シサン</t>
    </rPh>
    <rPh sb="5" eb="7">
      <t>ワリアイ</t>
    </rPh>
    <rPh sb="9" eb="10">
      <t>ヒ</t>
    </rPh>
    <rPh sb="10" eb="12">
      <t>カブシキ</t>
    </rPh>
    <rPh sb="12" eb="14">
      <t>ワリアイ</t>
    </rPh>
    <phoneticPr fontId="11"/>
  </si>
  <si>
    <t>(1)受取年（和暦）</t>
    <rPh sb="3" eb="5">
      <t>ウケトリ</t>
    </rPh>
    <rPh sb="5" eb="6">
      <t>トシ</t>
    </rPh>
    <rPh sb="7" eb="9">
      <t>ワレキ</t>
    </rPh>
    <phoneticPr fontId="11"/>
  </si>
  <si>
    <r>
      <t>　大口株主等（その株式等の保有割合が発行済株式の総数等の３％以上である株主等）が支払を受ける上場株式等の配当等については、</t>
    </r>
    <r>
      <rPr>
        <sz val="12"/>
        <color indexed="10"/>
        <rFont val="ＭＳ ゴシック"/>
        <family val="3"/>
        <charset val="128"/>
      </rPr>
      <t>「非上</t>
    </r>
    <rPh sb="46" eb="48">
      <t>ジョウジョウ</t>
    </rPh>
    <rPh sb="48" eb="51">
      <t>カブシキトウ</t>
    </rPh>
    <phoneticPr fontId="11"/>
  </si>
  <si>
    <t>　集計フォーム」に入力された内容を確定申告書等作成コーナーに反映することができます。</t>
    <rPh sb="14" eb="16">
      <t>ナイヨウ</t>
    </rPh>
    <rPh sb="17" eb="19">
      <t>カクテイ</t>
    </rPh>
    <rPh sb="19" eb="21">
      <t>シンコク</t>
    </rPh>
    <rPh sb="21" eb="22">
      <t>ショ</t>
    </rPh>
    <rPh sb="22" eb="23">
      <t>トウ</t>
    </rPh>
    <rPh sb="23" eb="25">
      <t>サクセイ</t>
    </rPh>
    <rPh sb="30" eb="32">
      <t>ハンエイ</t>
    </rPh>
    <phoneticPr fontId="11"/>
  </si>
  <si>
    <t>・　保存したデータを確定申告書等作成コーナーの「配当所得、配当控除（取引区分の選択）」画面でデータ読込の操作を行うことで、「配当</t>
    <rPh sb="2" eb="4">
      <t>ホゾン</t>
    </rPh>
    <rPh sb="10" eb="12">
      <t>カクテイ</t>
    </rPh>
    <rPh sb="12" eb="14">
      <t>シンコク</t>
    </rPh>
    <rPh sb="14" eb="15">
      <t>ショ</t>
    </rPh>
    <rPh sb="15" eb="16">
      <t>トウ</t>
    </rPh>
    <rPh sb="16" eb="18">
      <t>サクセイ</t>
    </rPh>
    <rPh sb="24" eb="26">
      <t>ハイトウ</t>
    </rPh>
    <rPh sb="26" eb="28">
      <t>ショトク</t>
    </rPh>
    <rPh sb="29" eb="31">
      <t>ハイトウ</t>
    </rPh>
    <rPh sb="31" eb="33">
      <t>コウジョ</t>
    </rPh>
    <rPh sb="34" eb="36">
      <t>トリヒキ</t>
    </rPh>
    <rPh sb="36" eb="38">
      <t>クブン</t>
    </rPh>
    <rPh sb="39" eb="41">
      <t>センタク</t>
    </rPh>
    <rPh sb="43" eb="45">
      <t>ガメン</t>
    </rPh>
    <rPh sb="49" eb="51">
      <t>ヨミコミ</t>
    </rPh>
    <rPh sb="52" eb="54">
      <t>ソウサ</t>
    </rPh>
    <rPh sb="55" eb="56">
      <t>オコナ</t>
    </rPh>
    <phoneticPr fontId="11"/>
  </si>
  <si>
    <t>(1)受取年（和暦）</t>
    <rPh sb="3" eb="5">
      <t>ウケトリ</t>
    </rPh>
    <rPh sb="5" eb="6">
      <t>トシ</t>
    </rPh>
    <phoneticPr fontId="11"/>
  </si>
  <si>
    <t>源泉徴収税額</t>
    <rPh sb="0" eb="2">
      <t>ゲンセン</t>
    </rPh>
    <rPh sb="2" eb="4">
      <t>チョウシュウ</t>
    </rPh>
    <rPh sb="4" eb="6">
      <t>ゼイガク</t>
    </rPh>
    <phoneticPr fontId="2"/>
  </si>
  <si>
    <t>左のうち、未納付の源泉徴収税額</t>
    <rPh sb="0" eb="1">
      <t>ヒダリ</t>
    </rPh>
    <rPh sb="5" eb="6">
      <t>ミ</t>
    </rPh>
    <rPh sb="6" eb="8">
      <t>ノウフ</t>
    </rPh>
    <rPh sb="9" eb="11">
      <t>ゲンセン</t>
    </rPh>
    <rPh sb="11" eb="13">
      <t>チョウシュウ</t>
    </rPh>
    <rPh sb="13" eb="15">
      <t>ゼイガク</t>
    </rPh>
    <phoneticPr fontId="2"/>
  </si>
  <si>
    <r>
      <rPr>
        <sz val="12"/>
        <rFont val="ＭＳ ゴシック"/>
        <family val="3"/>
        <charset val="128"/>
      </rPr>
      <t>※　入力した金額の合計については、</t>
    </r>
    <r>
      <rPr>
        <u/>
        <sz val="12"/>
        <color indexed="12"/>
        <rFont val="ＭＳ ゴシック"/>
        <family val="3"/>
        <charset val="128"/>
      </rPr>
      <t>「各シートの合計金額」シート</t>
    </r>
    <r>
      <rPr>
        <sz val="12"/>
        <rFont val="ＭＳ ゴシック"/>
        <family val="3"/>
        <charset val="128"/>
      </rPr>
      <t>をご確認ください。</t>
    </r>
    <rPh sb="9" eb="11">
      <t>ゴウケイ</t>
    </rPh>
    <rPh sb="23" eb="25">
      <t>ゴウケイ</t>
    </rPh>
    <rPh sb="25" eb="27">
      <t>キンガク</t>
    </rPh>
    <rPh sb="33" eb="35">
      <t>カクニン</t>
    </rPh>
    <phoneticPr fontId="9"/>
  </si>
  <si>
    <t>支払通知書の種類</t>
    <rPh sb="0" eb="2">
      <t>シハライ</t>
    </rPh>
    <rPh sb="2" eb="5">
      <t>ツウチショ</t>
    </rPh>
    <rPh sb="6" eb="8">
      <t>シュルイ</t>
    </rPh>
    <phoneticPr fontId="2"/>
  </si>
  <si>
    <t>外貨建資産割合</t>
    <rPh sb="0" eb="2">
      <t>ガイカ</t>
    </rPh>
    <rPh sb="2" eb="3">
      <t>ダテ</t>
    </rPh>
    <rPh sb="3" eb="5">
      <t>シサン</t>
    </rPh>
    <rPh sb="5" eb="7">
      <t>ワリアイ</t>
    </rPh>
    <phoneticPr fontId="2"/>
  </si>
  <si>
    <t>非株式割合</t>
    <rPh sb="0" eb="1">
      <t>ヒ</t>
    </rPh>
    <rPh sb="1" eb="3">
      <t>カブシキ</t>
    </rPh>
    <rPh sb="3" eb="5">
      <t>ワリアイ</t>
    </rPh>
    <phoneticPr fontId="2"/>
  </si>
  <si>
    <t>03</t>
  </si>
  <si>
    <t>04</t>
  </si>
  <si>
    <t>05</t>
  </si>
  <si>
    <t>06</t>
  </si>
  <si>
    <t>07</t>
  </si>
  <si>
    <t>08</t>
  </si>
  <si>
    <t>09</t>
  </si>
  <si>
    <t>10</t>
  </si>
  <si>
    <t>11</t>
  </si>
  <si>
    <t>12</t>
  </si>
  <si>
    <t>13</t>
  </si>
  <si>
    <t>14</t>
  </si>
  <si>
    <t>15</t>
  </si>
  <si>
    <t>16</t>
  </si>
  <si>
    <t>17</t>
  </si>
  <si>
    <t>18</t>
  </si>
  <si>
    <t>19</t>
  </si>
  <si>
    <t>20</t>
  </si>
  <si>
    <t>21</t>
  </si>
  <si>
    <t>22</t>
  </si>
  <si>
    <t>23</t>
  </si>
  <si>
    <t>24</t>
  </si>
  <si>
    <t>項番</t>
    <rPh sb="0" eb="1">
      <t>コウ</t>
    </rPh>
    <rPh sb="1" eb="2">
      <t>バン</t>
    </rPh>
    <phoneticPr fontId="2"/>
  </si>
  <si>
    <r>
      <rPr>
        <sz val="12"/>
        <rFont val="ＭＳ ゴシック"/>
        <family val="3"/>
        <charset val="128"/>
      </rPr>
      <t>※　入力した金額の合計については、</t>
    </r>
    <r>
      <rPr>
        <u/>
        <sz val="12"/>
        <color indexed="12"/>
        <rFont val="ＭＳ ゴシック"/>
        <family val="3"/>
        <charset val="128"/>
      </rPr>
      <t>「各シートの合計金額 」シート</t>
    </r>
    <r>
      <rPr>
        <sz val="12"/>
        <rFont val="ＭＳ ゴシック"/>
        <family val="3"/>
        <charset val="128"/>
      </rPr>
      <t>をご確認ください。</t>
    </r>
    <rPh sb="9" eb="11">
      <t>ゴウケイ</t>
    </rPh>
    <rPh sb="23" eb="25">
      <t>ゴウケイ</t>
    </rPh>
    <rPh sb="25" eb="27">
      <t>キンガク</t>
    </rPh>
    <rPh sb="34" eb="36">
      <t>カクニン</t>
    </rPh>
    <phoneticPr fontId="9"/>
  </si>
  <si>
    <t>(1)受取年</t>
    <rPh sb="3" eb="5">
      <t>ウケトリ</t>
    </rPh>
    <rPh sb="5" eb="6">
      <t>ネン</t>
    </rPh>
    <phoneticPr fontId="2"/>
  </si>
  <si>
    <t>(2)配当等の種類</t>
    <phoneticPr fontId="2"/>
  </si>
  <si>
    <t>(7)収入金額</t>
    <phoneticPr fontId="2"/>
  </si>
  <si>
    <t>(9)配当割額控除額
　（住民税）</t>
    <phoneticPr fontId="2"/>
  </si>
  <si>
    <t>(6)収入金額</t>
    <phoneticPr fontId="2"/>
  </si>
  <si>
    <t>　(7)収入金額</t>
    <rPh sb="4" eb="6">
      <t>シュウニュウ</t>
    </rPh>
    <rPh sb="6" eb="8">
      <t>キンガク</t>
    </rPh>
    <phoneticPr fontId="2"/>
  </si>
  <si>
    <t>　(8)源泉徴収税額(所得税及び復興特別所得税)</t>
    <rPh sb="4" eb="6">
      <t>ゲンセン</t>
    </rPh>
    <rPh sb="6" eb="8">
      <t>チョウシュウ</t>
    </rPh>
    <rPh sb="8" eb="10">
      <t>ゼイガク</t>
    </rPh>
    <rPh sb="11" eb="14">
      <t>ショトクゼイ</t>
    </rPh>
    <rPh sb="14" eb="15">
      <t>オヨ</t>
    </rPh>
    <rPh sb="16" eb="18">
      <t>フッコウ</t>
    </rPh>
    <rPh sb="18" eb="20">
      <t>トクベツ</t>
    </rPh>
    <rPh sb="20" eb="23">
      <t>ショトクゼイ</t>
    </rPh>
    <phoneticPr fontId="2"/>
  </si>
  <si>
    <t>　(9)配当割額控除額(住民税)</t>
    <rPh sb="4" eb="6">
      <t>ハイトウ</t>
    </rPh>
    <rPh sb="6" eb="7">
      <t>ワリ</t>
    </rPh>
    <rPh sb="7" eb="8">
      <t>ガク</t>
    </rPh>
    <rPh sb="8" eb="10">
      <t>コウジョ</t>
    </rPh>
    <rPh sb="10" eb="11">
      <t>ガク</t>
    </rPh>
    <rPh sb="12" eb="15">
      <t>ジュウミンゼイ</t>
    </rPh>
    <phoneticPr fontId="2"/>
  </si>
  <si>
    <t>　(7)源泉徴収税額(所得税及び復興特別所得税)</t>
    <rPh sb="4" eb="6">
      <t>ゲンセン</t>
    </rPh>
    <rPh sb="6" eb="10">
      <t>チョウシュウゼイガク</t>
    </rPh>
    <rPh sb="11" eb="14">
      <t>ショトクゼイ</t>
    </rPh>
    <rPh sb="14" eb="15">
      <t>オヨ</t>
    </rPh>
    <rPh sb="16" eb="18">
      <t>フッコウ</t>
    </rPh>
    <rPh sb="18" eb="20">
      <t>トクベツ</t>
    </rPh>
    <rPh sb="20" eb="23">
      <t>ショトクゼイ</t>
    </rPh>
    <phoneticPr fontId="2"/>
  </si>
  <si>
    <t>(9)配当割額控除額（住民税）</t>
    <rPh sb="3" eb="5">
      <t>ハイトウ</t>
    </rPh>
    <rPh sb="5" eb="6">
      <t>ワリ</t>
    </rPh>
    <rPh sb="6" eb="7">
      <t>ガク</t>
    </rPh>
    <rPh sb="7" eb="9">
      <t>コウジョ</t>
    </rPh>
    <rPh sb="9" eb="10">
      <t>ガク</t>
    </rPh>
    <rPh sb="11" eb="14">
      <t>ジュウミンゼイ</t>
    </rPh>
    <phoneticPr fontId="11"/>
  </si>
  <si>
    <t>×</t>
    <phoneticPr fontId="6"/>
  </si>
  <si>
    <t>未納付源泉徴収税額が源泉徴収税額を超えています。</t>
  </si>
  <si>
    <t>×</t>
    <phoneticPr fontId="5"/>
  </si>
  <si>
    <t>収入金額から計算した源泉徴収税額が、入力内容と異なっています。</t>
  </si>
  <si>
    <t>(8)源泉徴収税額
（所得税及び復興特別所得税）</t>
    <phoneticPr fontId="5"/>
  </si>
  <si>
    <t>(7)源泉徴収税額
（所得税及び復興特別所得税）</t>
    <phoneticPr fontId="2"/>
  </si>
  <si>
    <t>収入金額から計算した源泉徴収税額が、入力内容と異なっています。</t>
    <phoneticPr fontId="6"/>
  </si>
  <si>
    <t>源泉徴収税額（源泉徴収税率15.315％）から計算した配当割額控除額の源泉徴収税率が５%となりません。</t>
    <phoneticPr fontId="5"/>
  </si>
  <si>
    <t>未納付源泉徴収税額が源泉徴収税額を超えています。</t>
    <phoneticPr fontId="6"/>
  </si>
  <si>
    <t>１ 上場株式等に係る配当等（次の２～４に該当するものを除く。）</t>
    <phoneticPr fontId="5"/>
  </si>
  <si>
    <t>４ 配当控除（税額控除）の対象とならない配当等</t>
    <phoneticPr fontId="5"/>
  </si>
  <si>
    <t>１ 上場株式等以外の株式等に係る配当等（次の２～４に該当するものを除く。）</t>
    <phoneticPr fontId="2"/>
  </si>
  <si>
    <t>４ 配当控除（税額控除）の対象とならない配当等</t>
    <phoneticPr fontId="6"/>
  </si>
  <si>
    <t>※　このシートは、「上場株式等の配当等」及び「非上場株式等の配当等」の各シートで入力した</t>
    <rPh sb="10" eb="12">
      <t>ジョウジョウ</t>
    </rPh>
    <rPh sb="12" eb="15">
      <t>カブシキトウ</t>
    </rPh>
    <rPh sb="16" eb="18">
      <t>ハイトウ</t>
    </rPh>
    <rPh sb="18" eb="19">
      <t>トウ</t>
    </rPh>
    <rPh sb="20" eb="21">
      <t>オヨ</t>
    </rPh>
    <rPh sb="23" eb="24">
      <t>ヒ</t>
    </rPh>
    <rPh sb="24" eb="26">
      <t>ジョウジョウ</t>
    </rPh>
    <rPh sb="26" eb="29">
      <t>カブシキトウ</t>
    </rPh>
    <rPh sb="30" eb="32">
      <t>ハイトウ</t>
    </rPh>
    <rPh sb="32" eb="33">
      <t>トウ</t>
    </rPh>
    <rPh sb="40" eb="42">
      <t>ニュウリョク</t>
    </rPh>
    <phoneticPr fontId="2"/>
  </si>
  <si>
    <t>(3)配当等の種類</t>
    <phoneticPr fontId="2"/>
  </si>
  <si>
    <t>(3)配当等の種類</t>
    <rPh sb="3" eb="6">
      <t>ハイトウナド</t>
    </rPh>
    <rPh sb="7" eb="9">
      <t>シュルイ</t>
    </rPh>
    <phoneticPr fontId="2"/>
  </si>
  <si>
    <t>せん。</t>
    <phoneticPr fontId="2"/>
  </si>
  <si>
    <t>(8)(9)欄に問題がある場合に表示されます（該当セルも赤色表示されます。）。(8)(9)欄に問題があるデータは、確定申告書等作成コーナーに反映されません。</t>
    <phoneticPr fontId="5"/>
  </si>
  <si>
    <t>(7)欄に問題がある場合に表示されます（該当セルも赤色表示されます。）。(7)欄に問題があるデータは、確定申告書等作成コーナーに反映されません。</t>
    <phoneticPr fontId="6"/>
  </si>
  <si>
    <t>　「上場株式等の配当等」シートの「(2)支払通知書の種類」欄及び「(3)配当等の種類」欄における正常な組合せ</t>
    <rPh sb="2" eb="4">
      <t>ジョウジョウ</t>
    </rPh>
    <rPh sb="4" eb="7">
      <t>カブシキトウ</t>
    </rPh>
    <rPh sb="8" eb="11">
      <t>ハイトウトウ</t>
    </rPh>
    <rPh sb="20" eb="22">
      <t>シハライ</t>
    </rPh>
    <rPh sb="22" eb="25">
      <t>ツウチショ</t>
    </rPh>
    <rPh sb="26" eb="28">
      <t>シュルイ</t>
    </rPh>
    <rPh sb="29" eb="30">
      <t>ラン</t>
    </rPh>
    <rPh sb="30" eb="31">
      <t>オヨ</t>
    </rPh>
    <rPh sb="36" eb="39">
      <t>ハイトウナド</t>
    </rPh>
    <rPh sb="40" eb="42">
      <t>シュルイ</t>
    </rPh>
    <rPh sb="43" eb="44">
      <t>ラン</t>
    </rPh>
    <rPh sb="48" eb="50">
      <t>セイジョウ</t>
    </rPh>
    <rPh sb="51" eb="53">
      <t>クミアワ</t>
    </rPh>
    <phoneticPr fontId="2"/>
  </si>
  <si>
    <r>
      <rPr>
        <sz val="12"/>
        <rFont val="ＭＳ ゴシック"/>
        <family val="3"/>
        <charset val="128"/>
      </rPr>
      <t>※　このシートは「上場株式等の配当等」の入力シートです。「非上場株式等の配当等」を入力する場合は、</t>
    </r>
    <r>
      <rPr>
        <u/>
        <sz val="12"/>
        <color indexed="12"/>
        <rFont val="ＭＳ ゴシック"/>
        <family val="3"/>
        <charset val="128"/>
      </rPr>
      <t>「非上場株式等の配当等」シート</t>
    </r>
    <r>
      <rPr>
        <sz val="12"/>
        <rFont val="ＭＳ ゴシック"/>
        <family val="3"/>
        <charset val="128"/>
      </rPr>
      <t>で入力してください。</t>
    </r>
    <rPh sb="9" eb="11">
      <t>ジョウジョウ</t>
    </rPh>
    <rPh sb="11" eb="14">
      <t>カブシキトウ</t>
    </rPh>
    <rPh sb="15" eb="18">
      <t>ハイトウトウ</t>
    </rPh>
    <rPh sb="20" eb="22">
      <t>ニュウリョク</t>
    </rPh>
    <rPh sb="29" eb="32">
      <t>ヒジョウジョウ</t>
    </rPh>
    <rPh sb="32" eb="35">
      <t>カブシキトウ</t>
    </rPh>
    <rPh sb="36" eb="39">
      <t>ハイトウトウ</t>
    </rPh>
    <rPh sb="41" eb="43">
      <t>ニュウリョク</t>
    </rPh>
    <rPh sb="45" eb="47">
      <t>バアイ</t>
    </rPh>
    <rPh sb="50" eb="53">
      <t>ヒジョウジョウ</t>
    </rPh>
    <rPh sb="53" eb="56">
      <t>カブシキトウ</t>
    </rPh>
    <rPh sb="57" eb="60">
      <t>ハイトウトウ</t>
    </rPh>
    <rPh sb="65" eb="67">
      <t>ニュウリョク</t>
    </rPh>
    <phoneticPr fontId="9"/>
  </si>
  <si>
    <r>
      <rPr>
        <sz val="12"/>
        <rFont val="ＭＳ ゴシック"/>
        <family val="3"/>
        <charset val="128"/>
      </rPr>
      <t>※　「(2)支払通知書の種類」欄及び「(3)配当等の種類」欄の背景色が赤色となった場合には、</t>
    </r>
    <r>
      <rPr>
        <u/>
        <sz val="12"/>
        <color indexed="12"/>
        <rFont val="ＭＳ ゴシック"/>
        <family val="3"/>
        <charset val="128"/>
      </rPr>
      <t>「リスト選択に当たって」シート</t>
    </r>
    <r>
      <rPr>
        <sz val="12"/>
        <rFont val="ＭＳ ゴシック"/>
        <family val="3"/>
        <charset val="128"/>
      </rPr>
      <t>の内容をご確認ください。</t>
    </r>
    <rPh sb="6" eb="8">
      <t>シハライ</t>
    </rPh>
    <rPh sb="8" eb="11">
      <t>ツウチショ</t>
    </rPh>
    <rPh sb="12" eb="14">
      <t>シュルイ</t>
    </rPh>
    <rPh sb="15" eb="16">
      <t>ラン</t>
    </rPh>
    <rPh sb="16" eb="17">
      <t>オヨ</t>
    </rPh>
    <rPh sb="22" eb="25">
      <t>ハイトウトウ</t>
    </rPh>
    <rPh sb="26" eb="28">
      <t>シュルイ</t>
    </rPh>
    <rPh sb="29" eb="30">
      <t>ラン</t>
    </rPh>
    <rPh sb="31" eb="34">
      <t>ハイケイショク</t>
    </rPh>
    <rPh sb="35" eb="37">
      <t>アカイロ</t>
    </rPh>
    <rPh sb="41" eb="43">
      <t>バアイ</t>
    </rPh>
    <rPh sb="50" eb="52">
      <t>センタク</t>
    </rPh>
    <rPh sb="53" eb="54">
      <t>ア</t>
    </rPh>
    <rPh sb="62" eb="64">
      <t>ナイヨウ</t>
    </rPh>
    <rPh sb="66" eb="68">
      <t>カクニン</t>
    </rPh>
    <phoneticPr fontId="2"/>
  </si>
  <si>
    <r>
      <rPr>
        <sz val="12"/>
        <rFont val="ＭＳ ゴシック"/>
        <family val="3"/>
        <charset val="128"/>
      </rPr>
      <t>※　このシートは「非上場株式等の配当等」の入力シートです。「上場株式等の配当等」を入力する場合は、</t>
    </r>
    <r>
      <rPr>
        <u/>
        <sz val="12"/>
        <color indexed="12"/>
        <rFont val="ＭＳ ゴシック"/>
        <family val="3"/>
        <charset val="128"/>
      </rPr>
      <t>「上場株式等の配当等」シート</t>
    </r>
    <r>
      <rPr>
        <sz val="12"/>
        <rFont val="ＭＳ ゴシック"/>
        <family val="3"/>
        <charset val="128"/>
      </rPr>
      <t>で入力してください。</t>
    </r>
    <rPh sb="9" eb="10">
      <t>ヒ</t>
    </rPh>
    <rPh sb="10" eb="12">
      <t>ジョウジョウ</t>
    </rPh>
    <rPh sb="12" eb="15">
      <t>カブシキトウ</t>
    </rPh>
    <rPh sb="16" eb="19">
      <t>ハイトウトウ</t>
    </rPh>
    <rPh sb="21" eb="23">
      <t>ニュウリョク</t>
    </rPh>
    <rPh sb="30" eb="32">
      <t>ジョウジョウ</t>
    </rPh>
    <rPh sb="32" eb="35">
      <t>カブシキトウ</t>
    </rPh>
    <rPh sb="36" eb="39">
      <t>ハイトウトウ</t>
    </rPh>
    <rPh sb="41" eb="43">
      <t>ニュウリョク</t>
    </rPh>
    <rPh sb="45" eb="47">
      <t>バアイ</t>
    </rPh>
    <rPh sb="50" eb="52">
      <t>ジョウジョウ</t>
    </rPh>
    <rPh sb="52" eb="55">
      <t>カブシキトウ</t>
    </rPh>
    <rPh sb="56" eb="59">
      <t>ハイトウトウ</t>
    </rPh>
    <rPh sb="64" eb="66">
      <t>ニュウリョク</t>
    </rPh>
    <phoneticPr fontId="10"/>
  </si>
  <si>
    <t>⇒「上場株式等の配当等」シートへ戻る。</t>
    <rPh sb="2" eb="4">
      <t>ジョウジョウ</t>
    </rPh>
    <rPh sb="4" eb="7">
      <t>カブシキトウ</t>
    </rPh>
    <rPh sb="8" eb="11">
      <t>ハイトウトウ</t>
    </rPh>
    <rPh sb="16" eb="17">
      <t>モド</t>
    </rPh>
    <phoneticPr fontId="11"/>
  </si>
  <si>
    <t>⇒「非上場株式等の配当等」シートへ戻る。</t>
    <rPh sb="2" eb="5">
      <t>ヒジョウジョウ</t>
    </rPh>
    <rPh sb="5" eb="8">
      <t>カブシキトウ</t>
    </rPh>
    <rPh sb="9" eb="12">
      <t>ハイトウトウ</t>
    </rPh>
    <rPh sb="17" eb="18">
      <t>モド</t>
    </rPh>
    <phoneticPr fontId="11"/>
  </si>
  <si>
    <t>配当等の種類をリスト（※）から選択します。
※　リスト項目
　１ 上場株式等以外の株式等に係る配当等（次の２～４に該当するものを除く。）
　２ 外貨建等証券投資信託以外の特定証券投資信託の収益の分配
　３ 外貨建等証券投資信託の収益の分配（特定外貨建等証券投資信託以外）
　４ 配当控除（税額控除）の対象とならない配当等</t>
    <rPh sb="39" eb="41">
      <t>イガイ</t>
    </rPh>
    <rPh sb="42" eb="45">
      <t>カブシキトウ</t>
    </rPh>
    <phoneticPr fontId="11"/>
  </si>
  <si>
    <t>４ 配当控除（税額控除）の対象とならない配当等</t>
    <phoneticPr fontId="2"/>
  </si>
  <si>
    <t>配当等の種類をリスト（※）から選択します。
※　リスト項目
　１ 上場株式等に係る配当等（次の２～４に該当するものを除く。）
　２ 外貨建等証券投資信託以外の特定証券投資信託の収益の分配
　３ 外貨建等証券投資信託の収益の分配（特定外貨建等証券投資信託以外）
　４ 配当控除（税額控除）の対象とならない配当等</t>
    <rPh sb="0" eb="3">
      <t>ハイトウトウ</t>
    </rPh>
    <rPh sb="4" eb="6">
      <t>シュルイ</t>
    </rPh>
    <rPh sb="15" eb="17">
      <t>センタク</t>
    </rPh>
    <rPh sb="28" eb="30">
      <t>コウモク</t>
    </rPh>
    <rPh sb="34" eb="36">
      <t>ジョウジョウ</t>
    </rPh>
    <rPh sb="36" eb="39">
      <t>カブシキトウ</t>
    </rPh>
    <rPh sb="40" eb="41">
      <t>カカ</t>
    </rPh>
    <rPh sb="42" eb="45">
      <t>ハイトウトウ</t>
    </rPh>
    <rPh sb="67" eb="69">
      <t>ガイカ</t>
    </rPh>
    <rPh sb="69" eb="70">
      <t>ダ</t>
    </rPh>
    <rPh sb="70" eb="71">
      <t>トウ</t>
    </rPh>
    <rPh sb="71" eb="73">
      <t>ショウケン</t>
    </rPh>
    <rPh sb="73" eb="75">
      <t>トウシ</t>
    </rPh>
    <rPh sb="75" eb="77">
      <t>シンタク</t>
    </rPh>
    <rPh sb="77" eb="79">
      <t>イガイ</t>
    </rPh>
    <rPh sb="80" eb="82">
      <t>トクテイ</t>
    </rPh>
    <rPh sb="82" eb="84">
      <t>ショウケン</t>
    </rPh>
    <rPh sb="84" eb="86">
      <t>トウシ</t>
    </rPh>
    <rPh sb="86" eb="88">
      <t>シンタク</t>
    </rPh>
    <rPh sb="89" eb="91">
      <t>シュウエキ</t>
    </rPh>
    <rPh sb="92" eb="94">
      <t>ブンパイ</t>
    </rPh>
    <rPh sb="98" eb="100">
      <t>ガイカ</t>
    </rPh>
    <rPh sb="100" eb="101">
      <t>ダ</t>
    </rPh>
    <rPh sb="101" eb="102">
      <t>トウ</t>
    </rPh>
    <rPh sb="102" eb="104">
      <t>ショウケン</t>
    </rPh>
    <rPh sb="104" eb="106">
      <t>トウシ</t>
    </rPh>
    <rPh sb="106" eb="108">
      <t>シンタク</t>
    </rPh>
    <rPh sb="109" eb="111">
      <t>シュウエキ</t>
    </rPh>
    <rPh sb="112" eb="114">
      <t>ブンパイ</t>
    </rPh>
    <rPh sb="115" eb="117">
      <t>トクテイ</t>
    </rPh>
    <rPh sb="117" eb="119">
      <t>ガイカ</t>
    </rPh>
    <rPh sb="119" eb="120">
      <t>ダ</t>
    </rPh>
    <rPh sb="120" eb="121">
      <t>トウ</t>
    </rPh>
    <rPh sb="121" eb="123">
      <t>ショウケン</t>
    </rPh>
    <rPh sb="123" eb="125">
      <t>トウシ</t>
    </rPh>
    <rPh sb="125" eb="127">
      <t>シンタク</t>
    </rPh>
    <rPh sb="127" eb="129">
      <t>イガイ</t>
    </rPh>
    <rPh sb="134" eb="136">
      <t>ハイトウ</t>
    </rPh>
    <rPh sb="136" eb="138">
      <t>コウジョ</t>
    </rPh>
    <rPh sb="139" eb="141">
      <t>ゼイガク</t>
    </rPh>
    <rPh sb="141" eb="143">
      <t>コウジョ</t>
    </rPh>
    <rPh sb="145" eb="147">
      <t>タイショウ</t>
    </rPh>
    <rPh sb="152" eb="155">
      <t>ハイトウトウ</t>
    </rPh>
    <phoneticPr fontId="11"/>
  </si>
  <si>
    <t>支払通知書の種類をリスト（※）から選択します。
※　リスト項目
　１ 上場株式配当等の支払通知書
　２ オープン型証券投資信託収益の分配の支払通知書
　３ 配当等とみなす金額に関する支払通知書</t>
    <rPh sb="0" eb="2">
      <t>シハライ</t>
    </rPh>
    <rPh sb="2" eb="5">
      <t>ツウチショ</t>
    </rPh>
    <rPh sb="6" eb="8">
      <t>シュルイ</t>
    </rPh>
    <rPh sb="17" eb="19">
      <t>センタク</t>
    </rPh>
    <rPh sb="30" eb="32">
      <t>コウモク</t>
    </rPh>
    <rPh sb="36" eb="38">
      <t>ジョウジョウ</t>
    </rPh>
    <rPh sb="38" eb="40">
      <t>カブシキ</t>
    </rPh>
    <rPh sb="40" eb="43">
      <t>ハイトウトウ</t>
    </rPh>
    <rPh sb="44" eb="46">
      <t>シハライ</t>
    </rPh>
    <rPh sb="46" eb="49">
      <t>ツウチショ</t>
    </rPh>
    <rPh sb="57" eb="58">
      <t>ガタ</t>
    </rPh>
    <rPh sb="58" eb="60">
      <t>ショウケン</t>
    </rPh>
    <rPh sb="60" eb="62">
      <t>トウシ</t>
    </rPh>
    <rPh sb="62" eb="64">
      <t>シンタク</t>
    </rPh>
    <rPh sb="64" eb="66">
      <t>シュウエキ</t>
    </rPh>
    <rPh sb="67" eb="69">
      <t>ブンパイ</t>
    </rPh>
    <rPh sb="70" eb="72">
      <t>シハライ</t>
    </rPh>
    <rPh sb="72" eb="75">
      <t>ツウチショ</t>
    </rPh>
    <rPh sb="79" eb="82">
      <t>ハイトウトウ</t>
    </rPh>
    <rPh sb="86" eb="88">
      <t>キンガク</t>
    </rPh>
    <rPh sb="89" eb="90">
      <t>カン</t>
    </rPh>
    <rPh sb="92" eb="97">
      <t>シハライツウチショ</t>
    </rPh>
    <phoneticPr fontId="11"/>
  </si>
  <si>
    <t>１ 上場株式等以外の株式等に係る配当等（次の２～４に該当するものを除く。）</t>
    <phoneticPr fontId="6"/>
  </si>
  <si>
    <t>１ 上場株式配当等の支払通知書</t>
    <phoneticPr fontId="5"/>
  </si>
  <si>
    <t>(7)源泉徴収税額
（所得税及び
復興特別所得税）</t>
    <rPh sb="3" eb="5">
      <t>ゲンセン</t>
    </rPh>
    <rPh sb="5" eb="7">
      <t>チョウシュウ</t>
    </rPh>
    <rPh sb="7" eb="9">
      <t>ゼイガク</t>
    </rPh>
    <rPh sb="11" eb="14">
      <t>ショトクゼイ</t>
    </rPh>
    <rPh sb="14" eb="15">
      <t>オヨ</t>
    </rPh>
    <rPh sb="17" eb="19">
      <t>フッコウ</t>
    </rPh>
    <rPh sb="19" eb="21">
      <t>トクベツ</t>
    </rPh>
    <rPh sb="21" eb="24">
      <t>ショトクゼイ</t>
    </rPh>
    <phoneticPr fontId="11"/>
  </si>
  <si>
    <t>(8)源泉徴収税額
（所得税及び
復興特別所得税）</t>
    <rPh sb="3" eb="5">
      <t>ゲンセン</t>
    </rPh>
    <rPh sb="5" eb="7">
      <t>チョウシュウ</t>
    </rPh>
    <rPh sb="7" eb="9">
      <t>ゼイガク</t>
    </rPh>
    <rPh sb="11" eb="14">
      <t>ショトクゼイ</t>
    </rPh>
    <rPh sb="14" eb="15">
      <t>オヨ</t>
    </rPh>
    <rPh sb="17" eb="19">
      <t>フッコウ</t>
    </rPh>
    <rPh sb="19" eb="21">
      <t>トクベツ</t>
    </rPh>
    <rPh sb="21" eb="24">
      <t>ショトクゼイ</t>
    </rPh>
    <phoneticPr fontId="11"/>
  </si>
  <si>
    <t>左のうち、未納付の</t>
    <phoneticPr fontId="5"/>
  </si>
  <si>
    <t>なお、背景色が赤色となった場合には、リスト項目の選択に誤りがありますので、</t>
    <phoneticPr fontId="2"/>
  </si>
  <si>
    <r>
      <rPr>
        <u/>
        <sz val="12"/>
        <color indexed="12"/>
        <rFont val="ＭＳ ゴシック"/>
        <family val="3"/>
        <charset val="128"/>
      </rPr>
      <t>「リスト選択に当たって」シート</t>
    </r>
    <r>
      <rPr>
        <sz val="12"/>
        <rFont val="ＭＳ ゴシック"/>
        <family val="3"/>
        <charset val="128"/>
      </rPr>
      <t>の内容をご確認ください。</t>
    </r>
    <phoneticPr fontId="2"/>
  </si>
  <si>
    <t>01</t>
    <phoneticPr fontId="2"/>
  </si>
  <si>
    <t>１ 上場株式等に係る配当等（次の２～４に該当するものを除く。）</t>
    <phoneticPr fontId="2"/>
  </si>
  <si>
    <t>02</t>
    <phoneticPr fontId="2"/>
  </si>
  <si>
    <t>-</t>
    <phoneticPr fontId="2"/>
  </si>
  <si>
    <t>・　特定口座（源泉徴収口座）に受け入れた上場株式等の配当等は、配当集計フォームの集計対象としていません。特定口座（源泉徴収口座）</t>
    <phoneticPr fontId="11"/>
  </si>
  <si>
    <t>　に受け入れた上場株式等の配当等を申告される場合は、確定申告書等作成コーナーで直接入力してください。</t>
    <phoneticPr fontId="8"/>
  </si>
  <si>
    <t>　読込対象から自動的に除外されます。</t>
    <phoneticPr fontId="11"/>
  </si>
  <si>
    <r>
      <rPr>
        <sz val="12"/>
        <color indexed="10"/>
        <rFont val="ＭＳ ゴシック"/>
        <family val="3"/>
        <charset val="128"/>
      </rPr>
      <t>場株式等の配当等」シート</t>
    </r>
    <r>
      <rPr>
        <sz val="12"/>
        <rFont val="ＭＳ ゴシック"/>
        <family val="3"/>
        <charset val="128"/>
      </rPr>
      <t>に入力してください。</t>
    </r>
    <phoneticPr fontId="11"/>
  </si>
  <si>
    <t>　合計金額を表示しています。</t>
    <phoneticPr fontId="2"/>
  </si>
  <si>
    <t>　(6)収入金額</t>
    <phoneticPr fontId="2"/>
  </si>
  <si>
    <t>(10)負債の利子</t>
    <phoneticPr fontId="2"/>
  </si>
  <si>
    <t>　(10)負債の利子</t>
    <phoneticPr fontId="2"/>
  </si>
  <si>
    <t>　(8)負債の利子</t>
    <phoneticPr fontId="2"/>
  </si>
  <si>
    <t>(8)負債の利子</t>
    <phoneticPr fontId="2"/>
  </si>
  <si>
    <t>(8)負債の利子</t>
    <rPh sb="3" eb="5">
      <t>フサイ</t>
    </rPh>
    <rPh sb="6" eb="8">
      <t>リシ</t>
    </rPh>
    <phoneticPr fontId="11"/>
  </si>
  <si>
    <t>(10)負債の利子</t>
    <rPh sb="4" eb="6">
      <t>フサイ</t>
    </rPh>
    <rPh sb="7" eb="9">
      <t>リシ</t>
    </rPh>
    <phoneticPr fontId="11"/>
  </si>
  <si>
    <t>(10)負債の利子</t>
    <phoneticPr fontId="11"/>
  </si>
  <si>
    <t>(8)負債の利子</t>
    <phoneticPr fontId="11"/>
  </si>
  <si>
    <t>⇒平成26、27年分をご利用の方はこちらをご確認ください。</t>
    <rPh sb="22" eb="24">
      <t>カクニン</t>
    </rPh>
    <phoneticPr fontId="11"/>
  </si>
  <si>
    <t>配当等を受け取った年を入力します。
「金融・証券税制（源泉徴収口座以外の配当）」画面でのデータ読込の際に、受取年が作成する申告書の年分と一致しないデータは、「金融・証券税制（源泉徴収口座以外の配当）」画面に反映しません（自動的に除外されます。）。</t>
    <rPh sb="0" eb="3">
      <t>ハイトウトウ</t>
    </rPh>
    <rPh sb="4" eb="5">
      <t>ウ</t>
    </rPh>
    <rPh sb="6" eb="7">
      <t>ト</t>
    </rPh>
    <rPh sb="9" eb="10">
      <t>トシ</t>
    </rPh>
    <rPh sb="11" eb="13">
      <t>ニュウリョク</t>
    </rPh>
    <rPh sb="40" eb="42">
      <t>ガメン</t>
    </rPh>
    <rPh sb="47" eb="49">
      <t>ヨミコミ</t>
    </rPh>
    <rPh sb="50" eb="51">
      <t>サイ</t>
    </rPh>
    <rPh sb="53" eb="55">
      <t>ウケトリ</t>
    </rPh>
    <rPh sb="55" eb="56">
      <t>トシ</t>
    </rPh>
    <rPh sb="57" eb="59">
      <t>サクセイ</t>
    </rPh>
    <rPh sb="61" eb="64">
      <t>シンコクショ</t>
    </rPh>
    <rPh sb="65" eb="67">
      <t>ネンブン</t>
    </rPh>
    <rPh sb="68" eb="70">
      <t>イッチ</t>
    </rPh>
    <rPh sb="100" eb="102">
      <t>ガメン</t>
    </rPh>
    <rPh sb="103" eb="105">
      <t>ハンエイ</t>
    </rPh>
    <rPh sb="110" eb="113">
      <t>ジドウテキ</t>
    </rPh>
    <rPh sb="114" eb="116">
      <t>ジョガイ</t>
    </rPh>
    <phoneticPr fontId="11"/>
  </si>
  <si>
    <t>・　保存したデータを確定申告書等作成コーナーの「金融・証券税制（源泉徴収口座以外の配当）」画面でデータ読込の操作を行うことで、「配当</t>
    <rPh sb="2" eb="4">
      <t>ホゾン</t>
    </rPh>
    <rPh sb="10" eb="12">
      <t>カクテイ</t>
    </rPh>
    <rPh sb="12" eb="14">
      <t>シンコク</t>
    </rPh>
    <rPh sb="14" eb="15">
      <t>ショ</t>
    </rPh>
    <rPh sb="15" eb="16">
      <t>トウ</t>
    </rPh>
    <rPh sb="16" eb="18">
      <t>サクセイ</t>
    </rPh>
    <rPh sb="24" eb="26">
      <t>キンユウ</t>
    </rPh>
    <rPh sb="27" eb="29">
      <t>ショウケン</t>
    </rPh>
    <rPh sb="29" eb="31">
      <t>ゼイセイ</t>
    </rPh>
    <rPh sb="32" eb="34">
      <t>ゲンセン</t>
    </rPh>
    <rPh sb="34" eb="36">
      <t>チョウシュウ</t>
    </rPh>
    <rPh sb="36" eb="38">
      <t>コウザ</t>
    </rPh>
    <rPh sb="38" eb="40">
      <t>イガイ</t>
    </rPh>
    <rPh sb="41" eb="43">
      <t>ハイトウ</t>
    </rPh>
    <rPh sb="45" eb="47">
      <t>ガメン</t>
    </rPh>
    <rPh sb="51" eb="53">
      <t>ヨミコミ</t>
    </rPh>
    <rPh sb="54" eb="56">
      <t>ソウサ</t>
    </rPh>
    <rPh sb="57" eb="58">
      <t>オコナ</t>
    </rPh>
    <phoneticPr fontId="11"/>
  </si>
  <si>
    <t>・　保存したデータを「金融・証券税制（源泉徴収口座以外の配当）」画面で読み込む際に、受取年と申告書を作成する年分が一致しないデータは</t>
    <rPh sb="2" eb="4">
      <t>ホゾン</t>
    </rPh>
    <rPh sb="11" eb="13">
      <t>キンユウ</t>
    </rPh>
    <rPh sb="14" eb="16">
      <t>ショウケン</t>
    </rPh>
    <rPh sb="16" eb="18">
      <t>ゼイセイ</t>
    </rPh>
    <rPh sb="19" eb="21">
      <t>ゲンセン</t>
    </rPh>
    <rPh sb="21" eb="23">
      <t>チョウシュウ</t>
    </rPh>
    <rPh sb="23" eb="25">
      <t>コウザ</t>
    </rPh>
    <rPh sb="25" eb="27">
      <t>イガイ</t>
    </rPh>
    <rPh sb="28" eb="30">
      <t>ハイトウ</t>
    </rPh>
    <rPh sb="32" eb="34">
      <t>ガメン</t>
    </rPh>
    <rPh sb="35" eb="36">
      <t>ヨ</t>
    </rPh>
    <rPh sb="37" eb="38">
      <t>コ</t>
    </rPh>
    <rPh sb="39" eb="40">
      <t>サイ</t>
    </rPh>
    <rPh sb="42" eb="44">
      <t>ウケトリ</t>
    </rPh>
    <rPh sb="44" eb="45">
      <t>トシ</t>
    </rPh>
    <rPh sb="46" eb="49">
      <t>シンコクショ</t>
    </rPh>
    <rPh sb="50" eb="52">
      <t>サクセイ</t>
    </rPh>
    <rPh sb="54" eb="56">
      <t>ネンブン</t>
    </rPh>
    <rPh sb="57" eb="59">
      <t>イッチ</t>
    </rPh>
    <phoneticPr fontId="11"/>
  </si>
  <si>
    <t>・　特定公社債の利子等は、配当集計フォームの集計対象としていません。特定公社債の利子等を申告される場合は、確定申告書等作成コーナーで</t>
    <phoneticPr fontId="27"/>
  </si>
  <si>
    <t>　直接入力してください。</t>
    <phoneticPr fontId="11"/>
  </si>
  <si>
    <t>１ 記載なし</t>
    <phoneticPr fontId="5"/>
  </si>
  <si>
    <t>２ 50%以下</t>
    <phoneticPr fontId="2"/>
  </si>
  <si>
    <t>３ 50%超75%以下</t>
    <phoneticPr fontId="2"/>
  </si>
  <si>
    <t>４ 75%超</t>
    <phoneticPr fontId="5"/>
  </si>
  <si>
    <t>５ 制限なし</t>
    <phoneticPr fontId="5"/>
  </si>
  <si>
    <t>６ 約定規定なし</t>
    <phoneticPr fontId="2"/>
  </si>
  <si>
    <t>２ 外貨建等証券投資信託以外の特定証券投資信託の収益の分配</t>
    <phoneticPr fontId="5"/>
  </si>
  <si>
    <t>１ 記載なし</t>
    <phoneticPr fontId="5"/>
  </si>
  <si>
    <t>２ 50%以下</t>
    <phoneticPr fontId="5"/>
  </si>
  <si>
    <t>・　「上場株式等の配当等」及び「非上場株式等の配当等」の各シートのデータは、それぞれ600件まで入力が可能です。</t>
    <rPh sb="3" eb="5">
      <t>ジョウジョウ</t>
    </rPh>
    <rPh sb="5" eb="8">
      <t>カブシキトウ</t>
    </rPh>
    <rPh sb="9" eb="12">
      <t>ハイトウトウ</t>
    </rPh>
    <rPh sb="13" eb="14">
      <t>オヨ</t>
    </rPh>
    <rPh sb="16" eb="19">
      <t>ヒジョウジョウ</t>
    </rPh>
    <rPh sb="19" eb="22">
      <t>カブシキトウ</t>
    </rPh>
    <rPh sb="23" eb="26">
      <t>ハイトウトウ</t>
    </rPh>
    <rPh sb="28" eb="29">
      <t>カク</t>
    </rPh>
    <rPh sb="45" eb="46">
      <t>ケン</t>
    </rPh>
    <rPh sb="48" eb="50">
      <t>ニュウリョク</t>
    </rPh>
    <rPh sb="51" eb="53">
      <t>カノウ</t>
    </rPh>
    <phoneticPr fontId="11"/>
  </si>
  <si>
    <r>
      <t>外貨建資産割合及び非株式割合をリスト（※）から選択します。</t>
    </r>
    <r>
      <rPr>
        <sz val="12"/>
        <color indexed="8"/>
        <rFont val="ＭＳ ゴシック"/>
        <family val="3"/>
        <charset val="128"/>
      </rPr>
      <t xml:space="preserve">
※　リスト項目
　１ 記載なし
　２ 50%以下
　３ 50%超75%以下
　４ 75%超
　５ 制限なし
　６ 約定規定なし</t>
    </r>
    <rPh sb="0" eb="2">
      <t>ガイカ</t>
    </rPh>
    <rPh sb="2" eb="3">
      <t>タ</t>
    </rPh>
    <rPh sb="3" eb="5">
      <t>シサン</t>
    </rPh>
    <rPh sb="5" eb="7">
      <t>ワリアイ</t>
    </rPh>
    <rPh sb="7" eb="8">
      <t>オヨ</t>
    </rPh>
    <rPh sb="9" eb="10">
      <t>ヒ</t>
    </rPh>
    <rPh sb="10" eb="12">
      <t>カブシキ</t>
    </rPh>
    <rPh sb="12" eb="14">
      <t>ワリアイ</t>
    </rPh>
    <rPh sb="23" eb="25">
      <t>センタク</t>
    </rPh>
    <rPh sb="36" eb="38">
      <t>コウモク</t>
    </rPh>
    <rPh sb="42" eb="44">
      <t>キサイ</t>
    </rPh>
    <rPh sb="53" eb="55">
      <t>イカ</t>
    </rPh>
    <rPh sb="62" eb="63">
      <t>チョウ</t>
    </rPh>
    <rPh sb="66" eb="68">
      <t>イカ</t>
    </rPh>
    <rPh sb="75" eb="76">
      <t>チョウ</t>
    </rPh>
    <rPh sb="80" eb="82">
      <t>セイゲン</t>
    </rPh>
    <rPh sb="88" eb="90">
      <t>ヤクテイ</t>
    </rPh>
    <rPh sb="90" eb="92">
      <t>キテイ</t>
    </rPh>
    <phoneticPr fontId="11"/>
  </si>
  <si>
    <t>⇒「上場株式等の配当等」シートへ戻る。</t>
    <rPh sb="16" eb="17">
      <t>モド</t>
    </rPh>
    <phoneticPr fontId="2"/>
  </si>
  <si>
    <t>は以下の70種類となります（以下の70種類以外の組合せは背景色が赤色表示となります。）。</t>
    <rPh sb="1" eb="3">
      <t>イカ</t>
    </rPh>
    <rPh sb="6" eb="8">
      <t>シュルイ</t>
    </rPh>
    <rPh sb="14" eb="16">
      <t>イカ</t>
    </rPh>
    <rPh sb="19" eb="21">
      <t>シュルイ</t>
    </rPh>
    <rPh sb="21" eb="23">
      <t>イガイ</t>
    </rPh>
    <rPh sb="24" eb="26">
      <t>クミアワ</t>
    </rPh>
    <rPh sb="28" eb="31">
      <t>ハイケイショク</t>
    </rPh>
    <rPh sb="32" eb="34">
      <t>アカイロ</t>
    </rPh>
    <rPh sb="34" eb="36">
      <t>ヒョウジ</t>
    </rPh>
    <phoneticPr fontId="2"/>
  </si>
  <si>
    <t>　なお、以下の70種類以外の組合せ（背景色が赤色表示）のデータは、確定申告書等作成コーナーに反映されま</t>
    <rPh sb="4" eb="6">
      <t>イカ</t>
    </rPh>
    <rPh sb="9" eb="11">
      <t>シュルイ</t>
    </rPh>
    <rPh sb="11" eb="13">
      <t>イガイ</t>
    </rPh>
    <rPh sb="14" eb="16">
      <t>クミアワ</t>
    </rPh>
    <rPh sb="18" eb="21">
      <t>ハイケイショク</t>
    </rPh>
    <rPh sb="22" eb="24">
      <t>アカイロ</t>
    </rPh>
    <rPh sb="24" eb="26">
      <t>ヒョウジ</t>
    </rPh>
    <rPh sb="33" eb="35">
      <t>カクテイ</t>
    </rPh>
    <rPh sb="35" eb="37">
      <t>シンコク</t>
    </rPh>
    <rPh sb="37" eb="39">
      <t>ショトウ</t>
    </rPh>
    <rPh sb="39" eb="41">
      <t>サクセイ</t>
    </rPh>
    <rPh sb="46" eb="48">
      <t>ハンエイ</t>
    </rPh>
    <phoneticPr fontId="2"/>
  </si>
  <si>
    <t>⇒「ご利用に当たって」シートへ戻る。</t>
    <rPh sb="15" eb="16">
      <t>モド</t>
    </rPh>
    <phoneticPr fontId="2"/>
  </si>
  <si>
    <t>１ 記載なし</t>
    <phoneticPr fontId="2"/>
  </si>
  <si>
    <t>４ 75%超</t>
    <phoneticPr fontId="2"/>
  </si>
  <si>
    <t>25</t>
  </si>
  <si>
    <t>26</t>
  </si>
  <si>
    <t>27</t>
  </si>
  <si>
    <t>28</t>
  </si>
  <si>
    <t>29</t>
  </si>
  <si>
    <t>30</t>
  </si>
  <si>
    <t>31</t>
  </si>
  <si>
    <t>32</t>
  </si>
  <si>
    <t>33</t>
  </si>
  <si>
    <t>５ 制限なし</t>
    <phoneticPr fontId="2"/>
  </si>
  <si>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</si>
  <si>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</si>
  <si>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</si>
  <si>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</si>
  <si>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</si>
  <si>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</si>
  <si>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</si>
  <si>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</si>
  <si>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</si>
  <si>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</si>
  <si>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</si>
  <si>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</si>
  <si>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</si>
  <si>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</si>
  <si>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</si>
  <si>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</si>
  <si>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</si>
  <si>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</si>
  <si>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</si>
  <si>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</si>
  <si>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</si>
  <si>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</si>
  <si>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</si>
  <si>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</si>
  <si>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</si>
  <si>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</si>
  <si>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</si>
  <si>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</si>
  <si>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</si>
  <si>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</si>
  <si>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</si>
  <si>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</si>
  <si>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</si>
  <si>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</si>
  <si>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</si>
  <si>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</si>
  <si>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</si>
  <si>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r>
      <rPr>
        <sz val="12"/>
        <rFont val="ＭＳ ゴシック"/>
        <family val="3"/>
        <charset val="128"/>
      </rPr>
      <t>　ご利用に当たっては</t>
    </r>
    <r>
      <rPr>
        <u/>
        <sz val="12"/>
        <color theme="10"/>
        <rFont val="ＭＳ ゴシック"/>
        <family val="3"/>
        <charset val="128"/>
      </rPr>
      <t>「ご利用に当たって」シート</t>
    </r>
    <r>
      <rPr>
        <sz val="12"/>
        <rFont val="ＭＳ ゴシック"/>
        <family val="3"/>
        <charset val="128"/>
      </rPr>
      <t>の内容をご確認ください。</t>
    </r>
    <rPh sb="2" eb="4">
      <t>リヨウ</t>
    </rPh>
    <rPh sb="5" eb="6">
      <t>ア</t>
    </rPh>
    <rPh sb="24" eb="26">
      <t>ナイヨウ</t>
    </rPh>
    <rPh sb="28" eb="30">
      <t>カクニン</t>
    </rPh>
    <phoneticPr fontId="2"/>
  </si>
  <si>
    <r>
      <rPr>
        <sz val="12"/>
        <rFont val="ＭＳ ゴシック"/>
        <family val="3"/>
        <charset val="128"/>
      </rPr>
      <t>　ご利用に当たっては</t>
    </r>
    <r>
      <rPr>
        <u/>
        <sz val="12"/>
        <color theme="10"/>
        <rFont val="ＭＳ ゴシック"/>
        <family val="3"/>
        <charset val="128"/>
      </rPr>
      <t>「ご利用に当たって」シート</t>
    </r>
    <r>
      <rPr>
        <sz val="12"/>
        <rFont val="ＭＳ ゴシック"/>
        <family val="3"/>
        <charset val="128"/>
      </rPr>
      <t>の内容をご確認ください。</t>
    </r>
    <rPh sb="2" eb="4">
      <t>リヨウ</t>
    </rPh>
    <rPh sb="5" eb="6">
      <t>ア</t>
    </rPh>
    <rPh sb="12" eb="14">
      <t>リヨウ</t>
    </rPh>
    <rPh sb="15" eb="16">
      <t>ア</t>
    </rPh>
    <rPh sb="24" eb="26">
      <t>ナイヨウ</t>
    </rPh>
    <rPh sb="28" eb="30">
      <t>カクニン</t>
    </rPh>
    <phoneticPr fontId="2"/>
  </si>
  <si>
    <t>⇒平成28年分をご利用の方はこちらをご確認ください。</t>
    <rPh sb="19" eb="21">
      <t>カクニン</t>
    </rPh>
    <phoneticPr fontId="11"/>
  </si>
  <si>
    <t>配当等を受け取った年を入力します。
（例）
　・令和元年 … 01
　・平成31年 … 31
なお、「金融・証券税制（源泉徴収口座以外の配当）」画面でのデータ読込の際に、受取年が作成する申告書の年分と一致しないデータは、「金融・証券税制（源泉徴収口座以外の配当）」画面に反映しません（自動的に除外されます。）。</t>
    <rPh sb="0" eb="3">
      <t>ハイトウトウ</t>
    </rPh>
    <rPh sb="4" eb="5">
      <t>ウ</t>
    </rPh>
    <rPh sb="6" eb="7">
      <t>ト</t>
    </rPh>
    <rPh sb="9" eb="10">
      <t>トシ</t>
    </rPh>
    <rPh sb="11" eb="13">
      <t>ニュウリョク</t>
    </rPh>
    <rPh sb="19" eb="20">
      <t>レイ</t>
    </rPh>
    <rPh sb="24" eb="26">
      <t>レイワ</t>
    </rPh>
    <rPh sb="26" eb="28">
      <t>ガンネン</t>
    </rPh>
    <rPh sb="36" eb="38">
      <t>ヘイセイ</t>
    </rPh>
    <rPh sb="40" eb="41">
      <t>ネン</t>
    </rPh>
    <rPh sb="72" eb="74">
      <t>ガメン</t>
    </rPh>
    <rPh sb="79" eb="81">
      <t>ヨミコミ</t>
    </rPh>
    <rPh sb="82" eb="83">
      <t>サイ</t>
    </rPh>
    <rPh sb="85" eb="87">
      <t>ウケトリ</t>
    </rPh>
    <rPh sb="87" eb="88">
      <t>トシ</t>
    </rPh>
    <rPh sb="89" eb="91">
      <t>サクセイ</t>
    </rPh>
    <rPh sb="93" eb="96">
      <t>シンコクショ</t>
    </rPh>
    <rPh sb="97" eb="99">
      <t>ネンブン</t>
    </rPh>
    <rPh sb="100" eb="102">
      <t>イッチ</t>
    </rPh>
    <rPh sb="132" eb="134">
      <t>ガメン</t>
    </rPh>
    <rPh sb="135" eb="137">
      <t>ハンエイ</t>
    </rPh>
    <rPh sb="142" eb="145">
      <t>ジドウテキ</t>
    </rPh>
    <rPh sb="146" eb="148">
      <t>ジョガイ</t>
    </rPh>
    <phoneticPr fontId="11"/>
  </si>
  <si>
    <t>配当等を受け取った年を入力します。
（例）
　・令和元年 … 01
　・平成31年 … 31
なお、「金融・証券税制（源泉徴収口座以外の配当）」画面でのデータ読込の際に、受取年が作成する申告書の年分と一致しないデータは、「金融・証券税制（源泉徴収口座以外の配当）」画面に反映しません（自動的に除外されます。）。</t>
    <rPh sb="0" eb="3">
      <t>ハイトウトウ</t>
    </rPh>
    <rPh sb="4" eb="5">
      <t>ウ</t>
    </rPh>
    <rPh sb="6" eb="7">
      <t>ト</t>
    </rPh>
    <rPh sb="9" eb="10">
      <t>トシ</t>
    </rPh>
    <rPh sb="11" eb="13">
      <t>ニュウリョク</t>
    </rPh>
    <rPh sb="72" eb="74">
      <t>ガメン</t>
    </rPh>
    <rPh sb="79" eb="81">
      <t>ヨミコミ</t>
    </rPh>
    <rPh sb="82" eb="83">
      <t>サイ</t>
    </rPh>
    <rPh sb="85" eb="87">
      <t>ウケトリ</t>
    </rPh>
    <rPh sb="87" eb="88">
      <t>トシ</t>
    </rPh>
    <rPh sb="89" eb="91">
      <t>サクセイ</t>
    </rPh>
    <rPh sb="93" eb="96">
      <t>シンコクショ</t>
    </rPh>
    <rPh sb="97" eb="99">
      <t>ネンブン</t>
    </rPh>
    <rPh sb="100" eb="102">
      <t>イッチ</t>
    </rPh>
    <rPh sb="132" eb="134">
      <t>ガメン</t>
    </rPh>
    <rPh sb="135" eb="137">
      <t>ハンエイ</t>
    </rPh>
    <rPh sb="142" eb="145">
      <t>ジドウテキ</t>
    </rPh>
    <rPh sb="146" eb="148">
      <t>ジョガイ</t>
    </rPh>
    <phoneticPr fontId="11"/>
  </si>
  <si>
    <t>4.0</t>
    <phoneticPr fontId="5"/>
  </si>
  <si>
    <t>4.0</t>
    <phoneticPr fontId="6"/>
  </si>
  <si>
    <t>【必須】</t>
    <phoneticPr fontId="5"/>
  </si>
  <si>
    <t>【必須】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</si>
</sst>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quot;\ ;[Red]\-#,##0&quot;円&quot;"/>
    <numFmt numFmtId="177" formatCode="0_ "/>
    <numFmt numFmtId="178" formatCode="0.000_ "/>
    <numFmt numFmtId="179" formatCode="00"/>
  </numFmts>
  <fonts count="3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2"/>
      <name val="ＭＳ 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2"/>
      <color indexed="12"/>
      <name val="ＭＳ ゴシック"/>
      <family val="3"/>
      <charset val="128"/>
    </font>
    <font>
      <sz val="12"/>
      <color indexed="8"/>
      <name val="ＭＳ ゴシック"/>
      <family val="3"/>
      <charset val="128"/>
    </font>
    <font>
      <sz val="12"/>
      <color indexed="10"/>
      <name val="ＭＳ ゴシック"/>
      <family val="3"/>
      <charset val="128"/>
    </font>
    <font>
      <sz val="6"/>
      <name val="ＭＳ Ｐゴシック"/>
      <family val="3"/>
      <charset val="128"/>
    </font>
    <font>
      <sz val="10.5"/>
      <name val="ＭＳ ゴシック"/>
      <family val="3"/>
      <charset val="128"/>
    </font>
    <font>
      <sz val="11"/>
      <color theme="1"/>
      <name val="ＭＳ Ｐゴシック"/>
      <family val="3"/>
      <charset val="128"/>
      <scheme val="minor"/>
    </font>
    <font>
      <u/>
      <sz val="11"/>
      <color theme="10"/>
      <name val="ＭＳ Ｐゴシック"/>
      <family val="3"/>
      <charset val="128"/>
    </font>
    <font>
      <sz val="12"/>
      <color theme="1"/>
      <name val="ＭＳ ゴシック"/>
      <family val="3"/>
      <charset val="128"/>
    </font>
    <font>
      <b/>
      <sz val="12"/>
      <color theme="1"/>
      <name val="ＭＳ ゴシック"/>
      <family val="3"/>
      <charset val="128"/>
    </font>
    <font>
      <sz val="12"/>
      <color theme="10"/>
      <name val="ＭＳ ゴシック"/>
      <family val="3"/>
      <charset val="128"/>
    </font>
    <font>
      <u/>
      <sz val="12"/>
      <color theme="10"/>
      <name val="ＭＳ Ｐゴシック"/>
      <family val="3"/>
      <charset val="128"/>
    </font>
    <font>
      <u/>
      <sz val="12"/>
      <color theme="10"/>
      <name val="ＭＳ ゴシック"/>
      <family val="3"/>
      <charset val="128"/>
    </font>
    <font>
      <sz val="10.5"/>
      <color theme="1"/>
      <name val="ＭＳ ゴシック"/>
      <family val="3"/>
      <charset val="128"/>
    </font>
    <font>
      <sz val="11"/>
      <color theme="1"/>
      <name val="ＭＳ ゴシック"/>
      <family val="3"/>
      <charset val="128"/>
    </font>
    <font>
      <u/>
      <sz val="12"/>
      <color rgb="FF0000FF"/>
      <name val="ＭＳ ゴシック"/>
      <family val="3"/>
      <charset val="128"/>
    </font>
    <font>
      <sz val="6"/>
      <name val="ＭＳ Ｐゴシック"/>
      <family val="3"/>
      <charset val="128"/>
      <scheme val="minor"/>
    </font>
    <font>
      <sz val="14"/>
      <color theme="1"/>
      <name val="ＭＳ ゴシック"/>
      <family val="3"/>
      <charset val="128"/>
    </font>
    <font>
      <sz val="14"/>
      <color theme="1"/>
      <name val="ＭＳ Ｐゴシック"/>
      <family val="3"/>
      <charset val="128"/>
      <scheme val="minor"/>
    </font>
    <font>
      <u/>
      <sz val="14"/>
      <color rgb="FF0000FF"/>
      <name val="ＭＳ ゴシック"/>
      <family val="3"/>
      <charset val="128"/>
    </font>
    <font>
      <sz val="14"/>
      <name val="ＭＳ ゴシック"/>
      <family val="3"/>
      <charset val="128"/>
    </font>
  </fonts>
  <fills count="6">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8"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7" fillId="0" borderId="0">
      <alignment vertical="center"/>
    </xf>
    <xf numFmtId="0" fontId="17" fillId="0" borderId="0">
      <alignment vertical="center"/>
    </xf>
    <xf numFmtId="0" fontId="7" fillId="0" borderId="0"/>
  </cellStyleXfs>
  <cellXfs count="227">
    <xf numFmtId="0" fontId="0" fillId="0" borderId="0" xfId="0">
      <alignment vertical="center"/>
    </xf>
    <xf numFmtId="0" fontId="19" fillId="2" borderId="1" xfId="0" applyFont="1" applyFill="1" applyBorder="1" applyAlignment="1" applyProtection="1">
      <alignment horizontal="center" vertical="center" wrapText="1"/>
    </xf>
    <xf numFmtId="0" fontId="19" fillId="2" borderId="1" xfId="4" applyFont="1" applyFill="1" applyBorder="1" applyAlignment="1" applyProtection="1">
      <alignment horizontal="center" vertical="center" wrapText="1"/>
    </xf>
    <xf numFmtId="49" fontId="19" fillId="0" borderId="2" xfId="0" applyNumberFormat="1" applyFont="1" applyFill="1" applyBorder="1" applyAlignment="1" applyProtection="1">
      <alignment vertical="center" wrapText="1"/>
      <protection locked="0"/>
    </xf>
    <xf numFmtId="3" fontId="19" fillId="0" borderId="2" xfId="0" applyNumberFormat="1" applyFont="1" applyFill="1" applyBorder="1" applyProtection="1">
      <alignment vertical="center"/>
      <protection locked="0"/>
    </xf>
    <xf numFmtId="49" fontId="19" fillId="0" borderId="2" xfId="0" applyNumberFormat="1" applyFont="1" applyBorder="1" applyAlignment="1" applyProtection="1">
      <alignment vertical="center" wrapText="1"/>
      <protection locked="0"/>
    </xf>
    <xf numFmtId="0" fontId="19" fillId="0" borderId="2" xfId="0" applyFont="1" applyFill="1" applyBorder="1" applyAlignment="1" applyProtection="1">
      <alignment vertical="center" wrapText="1"/>
      <protection locked="0"/>
    </xf>
    <xf numFmtId="0" fontId="19" fillId="4" borderId="2" xfId="4" applyFont="1" applyFill="1" applyBorder="1" applyAlignment="1" applyProtection="1">
      <alignment horizontal="center" vertical="center" wrapText="1"/>
    </xf>
    <xf numFmtId="3" fontId="19" fillId="5" borderId="2" xfId="0" applyNumberFormat="1" applyFont="1" applyFill="1" applyBorder="1" applyAlignment="1" applyProtection="1">
      <alignment vertical="center" wrapText="1"/>
    </xf>
    <xf numFmtId="49" fontId="19" fillId="0" borderId="0" xfId="0" applyNumberFormat="1" applyFont="1" applyAlignment="1" applyProtection="1">
      <alignment vertical="center" wrapText="1"/>
    </xf>
    <xf numFmtId="3" fontId="19" fillId="0" borderId="0" xfId="0" applyNumberFormat="1" applyFont="1" applyAlignment="1" applyProtection="1">
      <alignment vertical="center" wrapText="1"/>
    </xf>
    <xf numFmtId="0" fontId="20" fillId="0" borderId="0" xfId="4" applyFont="1" applyBorder="1" applyAlignment="1" applyProtection="1">
      <alignment vertical="center"/>
    </xf>
    <xf numFmtId="0" fontId="19" fillId="0" borderId="0" xfId="0" applyNumberFormat="1" applyFont="1" applyAlignment="1" applyProtection="1">
      <alignment vertical="center" wrapText="1"/>
    </xf>
    <xf numFmtId="0" fontId="19" fillId="0" borderId="0" xfId="4" applyFont="1" applyBorder="1" applyAlignment="1" applyProtection="1">
      <alignment vertical="center"/>
    </xf>
    <xf numFmtId="0" fontId="19" fillId="0" borderId="0" xfId="0" applyFont="1" applyAlignment="1" applyProtection="1">
      <alignment horizontal="left" vertical="center" wrapText="1"/>
    </xf>
    <xf numFmtId="3" fontId="19" fillId="0" borderId="3" xfId="0" applyNumberFormat="1" applyFont="1" applyBorder="1" applyAlignment="1" applyProtection="1">
      <alignment vertical="center" shrinkToFit="1"/>
    </xf>
    <xf numFmtId="0" fontId="19" fillId="4" borderId="4" xfId="0" applyFont="1" applyFill="1" applyBorder="1" applyAlignment="1" applyProtection="1">
      <alignment horizontal="center" vertical="center" wrapText="1"/>
    </xf>
    <xf numFmtId="49" fontId="19" fillId="4" borderId="5" xfId="0" applyNumberFormat="1" applyFont="1" applyFill="1" applyBorder="1" applyAlignment="1" applyProtection="1">
      <alignment horizontal="center" vertical="center" wrapText="1"/>
    </xf>
    <xf numFmtId="3" fontId="19" fillId="4" borderId="5" xfId="0" applyNumberFormat="1" applyFont="1" applyFill="1" applyBorder="1" applyAlignment="1" applyProtection="1">
      <alignment horizontal="center" vertical="center" wrapText="1"/>
    </xf>
    <xf numFmtId="0" fontId="19" fillId="4" borderId="5" xfId="0" applyFont="1" applyFill="1" applyBorder="1" applyAlignment="1" applyProtection="1">
      <alignment horizontal="center" vertical="top" shrinkToFit="1"/>
    </xf>
    <xf numFmtId="0" fontId="4"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49" fontId="19" fillId="4" borderId="6" xfId="0" applyNumberFormat="1" applyFont="1" applyFill="1" applyBorder="1" applyAlignment="1" applyProtection="1">
      <alignment horizontal="center" vertical="center" wrapText="1"/>
    </xf>
    <xf numFmtId="3" fontId="19" fillId="4" borderId="6" xfId="0" applyNumberFormat="1" applyFont="1" applyFill="1" applyBorder="1" applyAlignment="1" applyProtection="1">
      <alignment horizontal="center" vertical="center" wrapText="1"/>
    </xf>
    <xf numFmtId="3" fontId="19" fillId="4" borderId="6" xfId="0" applyNumberFormat="1" applyFont="1" applyFill="1" applyBorder="1" applyAlignment="1" applyProtection="1">
      <alignment horizontal="left" vertical="center" wrapText="1"/>
    </xf>
    <xf numFmtId="0" fontId="4" fillId="4" borderId="0" xfId="0" applyFont="1" applyFill="1" applyBorder="1" applyAlignment="1" applyProtection="1">
      <alignment horizontal="center" vertical="center" wrapText="1"/>
    </xf>
    <xf numFmtId="0" fontId="19" fillId="5" borderId="2" xfId="0" applyFont="1" applyFill="1" applyBorder="1" applyAlignment="1" applyProtection="1">
      <alignment vertical="center" wrapText="1"/>
    </xf>
    <xf numFmtId="49" fontId="19" fillId="5" borderId="2" xfId="0" applyNumberFormat="1" applyFont="1" applyFill="1" applyBorder="1" applyAlignment="1" applyProtection="1">
      <alignment vertical="center" wrapText="1"/>
    </xf>
    <xf numFmtId="3" fontId="19" fillId="5" borderId="2" xfId="0" applyNumberFormat="1" applyFont="1" applyFill="1" applyBorder="1" applyProtection="1">
      <alignment vertical="center"/>
    </xf>
    <xf numFmtId="0" fontId="4" fillId="0" borderId="0" xfId="0" applyFont="1" applyAlignment="1" applyProtection="1">
      <alignment vertical="center" wrapText="1"/>
    </xf>
    <xf numFmtId="0" fontId="19" fillId="0" borderId="0" xfId="4" applyFont="1" applyAlignment="1" applyProtection="1">
      <alignment vertical="center" wrapText="1"/>
    </xf>
    <xf numFmtId="0" fontId="19" fillId="0" borderId="2" xfId="4" applyFont="1" applyFill="1" applyBorder="1" applyAlignment="1" applyProtection="1">
      <alignment vertical="center" wrapText="1"/>
      <protection locked="0"/>
    </xf>
    <xf numFmtId="0" fontId="19" fillId="0" borderId="0" xfId="0" applyFont="1" applyProtection="1">
      <alignment vertical="center"/>
    </xf>
    <xf numFmtId="0" fontId="21" fillId="0" borderId="0" xfId="1" applyFont="1" applyAlignment="1" applyProtection="1">
      <alignment vertical="center"/>
    </xf>
    <xf numFmtId="0" fontId="4" fillId="4" borderId="8" xfId="0" applyFont="1" applyFill="1" applyBorder="1" applyAlignment="1" applyProtection="1">
      <alignment horizontal="center" vertical="center" wrapText="1"/>
    </xf>
    <xf numFmtId="0" fontId="22" fillId="0" borderId="0" xfId="1" applyFont="1" applyAlignment="1" applyProtection="1">
      <alignment vertical="center"/>
    </xf>
    <xf numFmtId="0" fontId="19" fillId="3" borderId="0" xfId="0" applyFont="1" applyFill="1">
      <alignment vertical="center"/>
    </xf>
    <xf numFmtId="0" fontId="4" fillId="3" borderId="0" xfId="0" applyFont="1" applyFill="1">
      <alignment vertical="center"/>
    </xf>
    <xf numFmtId="0" fontId="4" fillId="3" borderId="0" xfId="0" applyFont="1" applyFill="1" applyAlignment="1">
      <alignment vertical="center"/>
    </xf>
    <xf numFmtId="0" fontId="19" fillId="3" borderId="0" xfId="0" applyFont="1" applyFill="1" applyAlignment="1">
      <alignment vertical="center"/>
    </xf>
    <xf numFmtId="0" fontId="23" fillId="0" borderId="0" xfId="1" applyFont="1" applyAlignment="1" applyProtection="1">
      <alignment vertical="center"/>
    </xf>
    <xf numFmtId="0" fontId="19" fillId="3" borderId="9" xfId="0" applyFont="1" applyFill="1" applyBorder="1" applyAlignment="1" applyProtection="1">
      <alignment vertical="center"/>
    </xf>
    <xf numFmtId="0" fontId="19" fillId="3" borderId="10" xfId="0" applyFont="1" applyFill="1" applyBorder="1" applyAlignment="1" applyProtection="1">
      <alignment vertical="center"/>
    </xf>
    <xf numFmtId="0" fontId="19" fillId="3" borderId="8" xfId="0" applyFont="1" applyFill="1" applyBorder="1" applyAlignment="1" applyProtection="1">
      <alignment vertical="center"/>
    </xf>
    <xf numFmtId="0" fontId="19" fillId="3" borderId="6" xfId="0" applyFont="1" applyFill="1" applyBorder="1" applyAlignment="1" applyProtection="1">
      <alignment horizontal="center" vertical="center"/>
    </xf>
    <xf numFmtId="0" fontId="19" fillId="3" borderId="2" xfId="0" applyFont="1" applyFill="1" applyBorder="1" applyAlignment="1" applyProtection="1">
      <alignment vertical="center" wrapText="1"/>
    </xf>
    <xf numFmtId="0" fontId="19" fillId="3" borderId="2" xfId="0" applyFont="1" applyFill="1" applyBorder="1" applyProtection="1">
      <alignment vertical="center"/>
    </xf>
    <xf numFmtId="0" fontId="19" fillId="3" borderId="9" xfId="0" applyFont="1" applyFill="1" applyBorder="1" applyAlignment="1" applyProtection="1">
      <alignment horizontal="left" vertical="center"/>
    </xf>
    <xf numFmtId="0" fontId="19" fillId="3" borderId="10" xfId="0" applyFont="1" applyFill="1" applyBorder="1" applyAlignment="1" applyProtection="1">
      <alignment vertical="center" wrapText="1"/>
    </xf>
    <xf numFmtId="0" fontId="19" fillId="3" borderId="10" xfId="0" applyFont="1" applyFill="1" applyBorder="1" applyProtection="1">
      <alignment vertical="center"/>
    </xf>
    <xf numFmtId="0" fontId="19" fillId="3" borderId="11" xfId="0" applyFont="1" applyFill="1" applyBorder="1" applyAlignment="1" applyProtection="1">
      <alignment horizontal="left" vertical="center"/>
    </xf>
    <xf numFmtId="0" fontId="19" fillId="3" borderId="6" xfId="0" applyFont="1" applyFill="1" applyBorder="1" applyAlignment="1" applyProtection="1">
      <alignment horizontal="center" vertical="center" wrapText="1"/>
    </xf>
    <xf numFmtId="0" fontId="19" fillId="3" borderId="1" xfId="0" applyFont="1" applyFill="1" applyBorder="1" applyAlignment="1" applyProtection="1">
      <alignment vertical="center" wrapText="1"/>
    </xf>
    <xf numFmtId="3" fontId="19" fillId="0" borderId="2" xfId="0" applyNumberFormat="1" applyFont="1" applyBorder="1" applyProtection="1">
      <alignment vertical="center"/>
      <protection locked="0"/>
    </xf>
    <xf numFmtId="0" fontId="19" fillId="0" borderId="0" xfId="0" applyFont="1" applyAlignment="1" applyProtection="1">
      <alignment vertical="center" wrapText="1"/>
    </xf>
    <xf numFmtId="0" fontId="24" fillId="4" borderId="6"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24" fillId="4" borderId="7" xfId="0" applyFont="1" applyFill="1" applyBorder="1" applyAlignment="1" applyProtection="1">
      <alignment horizontal="center" vertical="center" wrapText="1"/>
    </xf>
    <xf numFmtId="49" fontId="24" fillId="4" borderId="6" xfId="0" applyNumberFormat="1" applyFont="1" applyFill="1" applyBorder="1" applyAlignment="1" applyProtection="1">
      <alignment horizontal="center" vertical="center" wrapText="1"/>
    </xf>
    <xf numFmtId="3" fontId="24" fillId="4" borderId="6" xfId="0" applyNumberFormat="1" applyFont="1" applyFill="1" applyBorder="1" applyAlignment="1" applyProtection="1">
      <alignment horizontal="center" vertical="center" wrapText="1"/>
    </xf>
    <xf numFmtId="0" fontId="16" fillId="4" borderId="1" xfId="0" applyFont="1" applyFill="1" applyBorder="1" applyAlignment="1" applyProtection="1">
      <alignment horizontal="center" vertical="center" wrapText="1"/>
    </xf>
    <xf numFmtId="0" fontId="24" fillId="4" borderId="1" xfId="0" applyFont="1" applyFill="1" applyBorder="1" applyAlignment="1" applyProtection="1">
      <alignment horizontal="center" vertical="center" wrapText="1"/>
    </xf>
    <xf numFmtId="0" fontId="24" fillId="4" borderId="12" xfId="0" applyFont="1" applyFill="1" applyBorder="1" applyAlignment="1" applyProtection="1">
      <alignment horizontal="center" vertical="center" wrapText="1"/>
    </xf>
    <xf numFmtId="49" fontId="24" fillId="4" borderId="1" xfId="0" applyNumberFormat="1" applyFont="1" applyFill="1" applyBorder="1" applyAlignment="1" applyProtection="1">
      <alignment horizontal="center" vertical="center" wrapText="1"/>
    </xf>
    <xf numFmtId="3" fontId="24" fillId="4" borderId="1" xfId="0" applyNumberFormat="1" applyFont="1" applyFill="1" applyBorder="1" applyAlignment="1" applyProtection="1">
      <alignment horizontal="center" vertical="center" wrapText="1"/>
    </xf>
    <xf numFmtId="0" fontId="24" fillId="4" borderId="0"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9" fillId="0" borderId="0" xfId="0" applyFont="1" applyAlignment="1" applyProtection="1">
      <alignment vertical="center"/>
    </xf>
    <xf numFmtId="0" fontId="25" fillId="0" borderId="0" xfId="0" applyFont="1" applyAlignment="1" applyProtection="1">
      <alignment vertical="center" wrapText="1"/>
    </xf>
    <xf numFmtId="0" fontId="25" fillId="0" borderId="0" xfId="0" applyFont="1" applyAlignment="1" applyProtection="1">
      <alignment vertical="center"/>
    </xf>
    <xf numFmtId="0" fontId="19" fillId="4" borderId="0" xfId="0" applyFont="1" applyFill="1" applyAlignment="1" applyProtection="1">
      <alignment vertical="center" wrapText="1"/>
    </xf>
    <xf numFmtId="3" fontId="19" fillId="4" borderId="0" xfId="0" applyNumberFormat="1" applyFont="1" applyFill="1" applyAlignment="1" applyProtection="1">
      <alignment vertical="center" wrapText="1"/>
    </xf>
    <xf numFmtId="177" fontId="19" fillId="0" borderId="0" xfId="0" applyNumberFormat="1" applyFont="1" applyAlignment="1" applyProtection="1">
      <alignment vertical="center" wrapText="1"/>
    </xf>
    <xf numFmtId="0" fontId="19" fillId="3" borderId="13" xfId="0" applyFont="1" applyFill="1" applyBorder="1" applyAlignment="1" applyProtection="1">
      <alignment vertical="center"/>
    </xf>
    <xf numFmtId="0" fontId="19" fillId="3" borderId="3" xfId="0" applyFont="1" applyFill="1" applyBorder="1" applyProtection="1">
      <alignment vertical="center"/>
    </xf>
    <xf numFmtId="0" fontId="25" fillId="3" borderId="0" xfId="0" applyFont="1" applyFill="1">
      <alignment vertical="center"/>
    </xf>
    <xf numFmtId="0" fontId="4" fillId="0" borderId="0" xfId="1" applyFont="1" applyAlignment="1" applyProtection="1">
      <alignment horizontal="left" vertical="center"/>
    </xf>
    <xf numFmtId="178" fontId="19" fillId="0" borderId="0" xfId="0" applyNumberFormat="1" applyFont="1" applyAlignment="1" applyProtection="1">
      <alignment vertical="center" wrapText="1"/>
    </xf>
    <xf numFmtId="0" fontId="23" fillId="0" borderId="0" xfId="1" applyFont="1" applyAlignment="1" applyProtection="1">
      <alignment horizontal="left" vertical="center"/>
    </xf>
    <xf numFmtId="0" fontId="19" fillId="4" borderId="2"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19" fillId="0" borderId="0" xfId="4" applyFont="1" applyAlignment="1" applyProtection="1">
      <alignment horizontal="center" vertical="center" wrapText="1"/>
    </xf>
    <xf numFmtId="49" fontId="19" fillId="0" borderId="0" xfId="4" applyNumberFormat="1" applyFont="1" applyAlignment="1" applyProtection="1">
      <alignment vertical="center" wrapText="1"/>
    </xf>
    <xf numFmtId="3" fontId="19" fillId="0" borderId="0" xfId="4" applyNumberFormat="1" applyFont="1" applyAlignment="1" applyProtection="1">
      <alignment vertical="center" wrapText="1"/>
    </xf>
    <xf numFmtId="0" fontId="25" fillId="0" borderId="0" xfId="4" applyFont="1" applyAlignment="1" applyProtection="1">
      <alignment vertical="center"/>
    </xf>
    <xf numFmtId="0" fontId="19" fillId="0" borderId="0" xfId="4" applyFont="1" applyAlignment="1" applyProtection="1">
      <alignment vertical="center"/>
    </xf>
    <xf numFmtId="0" fontId="19" fillId="0" borderId="0" xfId="4" applyFont="1" applyAlignment="1" applyProtection="1">
      <alignment horizontal="left" vertical="center" wrapText="1"/>
    </xf>
    <xf numFmtId="0" fontId="19" fillId="0" borderId="0" xfId="0" applyFont="1" applyAlignment="1" applyProtection="1">
      <alignment horizontal="center" vertical="center"/>
    </xf>
    <xf numFmtId="0" fontId="0" fillId="0" borderId="0" xfId="0" applyProtection="1">
      <alignment vertical="center"/>
    </xf>
    <xf numFmtId="0" fontId="19" fillId="4" borderId="5" xfId="4" applyFont="1" applyFill="1" applyBorder="1" applyAlignment="1" applyProtection="1">
      <alignment horizontal="center" vertical="center" wrapText="1"/>
    </xf>
    <xf numFmtId="49" fontId="19" fillId="4" borderId="5" xfId="4" applyNumberFormat="1" applyFont="1" applyFill="1" applyBorder="1" applyAlignment="1" applyProtection="1">
      <alignment horizontal="center" vertical="center" wrapText="1"/>
    </xf>
    <xf numFmtId="3" fontId="19" fillId="4" borderId="5" xfId="4" applyNumberFormat="1" applyFont="1" applyFill="1" applyBorder="1" applyAlignment="1" applyProtection="1">
      <alignment horizontal="center" vertical="center" wrapText="1"/>
    </xf>
    <xf numFmtId="0" fontId="19" fillId="4" borderId="6" xfId="4" applyFont="1" applyFill="1" applyBorder="1" applyAlignment="1" applyProtection="1">
      <alignment horizontal="center" vertical="center" wrapText="1"/>
    </xf>
    <xf numFmtId="49" fontId="19" fillId="4" borderId="6" xfId="4" applyNumberFormat="1" applyFont="1" applyFill="1" applyBorder="1" applyAlignment="1" applyProtection="1">
      <alignment horizontal="center" vertical="center" wrapText="1"/>
    </xf>
    <xf numFmtId="3" fontId="19" fillId="4" borderId="6" xfId="4" applyNumberFormat="1" applyFont="1" applyFill="1" applyBorder="1" applyAlignment="1" applyProtection="1">
      <alignment horizontal="center" vertical="center" wrapText="1"/>
    </xf>
    <xf numFmtId="3" fontId="19" fillId="4" borderId="5" xfId="4" applyNumberFormat="1" applyFont="1" applyFill="1" applyBorder="1" applyAlignment="1" applyProtection="1">
      <alignment horizontal="left" vertical="center" wrapText="1"/>
    </xf>
    <xf numFmtId="3" fontId="19" fillId="4" borderId="6" xfId="4" applyNumberFormat="1" applyFont="1" applyFill="1" applyBorder="1" applyAlignment="1" applyProtection="1">
      <alignment horizontal="left" vertical="center" wrapText="1"/>
    </xf>
    <xf numFmtId="3" fontId="24" fillId="4" borderId="6" xfId="4" applyNumberFormat="1" applyFont="1" applyFill="1" applyBorder="1" applyAlignment="1" applyProtection="1">
      <alignment horizontal="center" vertical="center" wrapText="1"/>
    </xf>
    <xf numFmtId="0" fontId="24" fillId="4" borderId="1" xfId="4" applyFont="1" applyFill="1" applyBorder="1" applyAlignment="1" applyProtection="1">
      <alignment horizontal="center" vertical="center" wrapText="1"/>
    </xf>
    <xf numFmtId="49" fontId="24" fillId="4" borderId="1" xfId="4" applyNumberFormat="1" applyFont="1" applyFill="1" applyBorder="1" applyAlignment="1" applyProtection="1">
      <alignment horizontal="center" vertical="center" wrapText="1"/>
    </xf>
    <xf numFmtId="3" fontId="24" fillId="4" borderId="1" xfId="4" applyNumberFormat="1" applyFont="1" applyFill="1" applyBorder="1" applyAlignment="1" applyProtection="1">
      <alignment horizontal="center" vertical="center" wrapText="1"/>
    </xf>
    <xf numFmtId="0" fontId="19" fillId="5" borderId="2" xfId="4" applyFont="1" applyFill="1" applyBorder="1" applyAlignment="1" applyProtection="1">
      <alignment vertical="center" wrapText="1"/>
    </xf>
    <xf numFmtId="49" fontId="19" fillId="5" borderId="2" xfId="4" applyNumberFormat="1" applyFont="1" applyFill="1" applyBorder="1" applyAlignment="1" applyProtection="1">
      <alignment vertical="center" wrapText="1"/>
    </xf>
    <xf numFmtId="3" fontId="19" fillId="5" borderId="2" xfId="4" applyNumberFormat="1" applyFont="1" applyFill="1" applyBorder="1" applyAlignment="1" applyProtection="1">
      <alignment vertical="center" wrapText="1"/>
    </xf>
    <xf numFmtId="49" fontId="19" fillId="0" borderId="2" xfId="0" applyNumberFormat="1" applyFont="1" applyFill="1" applyBorder="1" applyAlignment="1" applyProtection="1">
      <alignment vertical="center" wrapText="1"/>
      <protection locked="0"/>
    </xf>
    <xf numFmtId="0" fontId="19" fillId="0" borderId="2" xfId="0" applyFont="1" applyFill="1" applyBorder="1" applyAlignment="1" applyProtection="1">
      <alignment vertical="center" wrapText="1"/>
      <protection locked="0"/>
    </xf>
    <xf numFmtId="3" fontId="19" fillId="0" borderId="2" xfId="0" applyNumberFormat="1" applyFont="1" applyBorder="1" applyProtection="1">
      <alignment vertical="center"/>
      <protection locked="0"/>
    </xf>
    <xf numFmtId="0" fontId="25" fillId="4" borderId="2" xfId="0" applyNumberFormat="1" applyFont="1" applyFill="1" applyBorder="1" applyAlignment="1" applyProtection="1">
      <alignment vertical="center" wrapText="1"/>
    </xf>
    <xf numFmtId="0" fontId="19" fillId="5" borderId="1" xfId="4" applyFont="1" applyFill="1" applyBorder="1" applyAlignment="1" applyProtection="1">
      <alignment horizontal="center" vertical="center" wrapText="1"/>
    </xf>
    <xf numFmtId="0" fontId="19" fillId="5" borderId="0" xfId="4" applyFont="1" applyFill="1" applyAlignment="1" applyProtection="1">
      <alignment vertical="center" wrapText="1"/>
    </xf>
    <xf numFmtId="3" fontId="19" fillId="0" borderId="2" xfId="0" applyNumberFormat="1" applyFont="1" applyBorder="1" applyProtection="1">
      <alignment vertical="center"/>
      <protection locked="0"/>
    </xf>
    <xf numFmtId="0" fontId="19" fillId="0" borderId="0" xfId="0" applyFont="1" applyFill="1" applyBorder="1" applyAlignment="1" applyProtection="1">
      <alignment horizontal="center" vertical="top" shrinkToFit="1"/>
    </xf>
    <xf numFmtId="0" fontId="24" fillId="0" borderId="0" xfId="0" applyFont="1" applyFill="1" applyBorder="1" applyAlignment="1" applyProtection="1">
      <alignment horizontal="left" vertical="top" wrapText="1" shrinkToFit="1"/>
    </xf>
    <xf numFmtId="3" fontId="19" fillId="0" borderId="0" xfId="0" applyNumberFormat="1" applyFont="1" applyFill="1" applyBorder="1" applyProtection="1">
      <alignment vertical="center"/>
    </xf>
    <xf numFmtId="0" fontId="19" fillId="0" borderId="0" xfId="4" applyFont="1" applyFill="1" applyAlignment="1" applyProtection="1">
      <alignment vertical="center" wrapText="1"/>
    </xf>
    <xf numFmtId="3" fontId="25" fillId="0" borderId="0" xfId="0" applyNumberFormat="1"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3" fontId="19" fillId="0" borderId="0" xfId="0" applyNumberFormat="1" applyFont="1" applyFill="1" applyBorder="1" applyAlignment="1" applyProtection="1">
      <alignment vertical="center" wrapText="1"/>
    </xf>
    <xf numFmtId="3" fontId="19" fillId="0" borderId="0" xfId="4" applyNumberFormat="1" applyFont="1" applyFill="1" applyBorder="1" applyAlignment="1" applyProtection="1">
      <alignment vertical="center" wrapText="1"/>
    </xf>
    <xf numFmtId="0" fontId="19" fillId="0" borderId="0" xfId="4" applyFont="1" applyFill="1" applyAlignment="1" applyProtection="1">
      <alignment horizontal="center" vertical="center" wrapText="1"/>
    </xf>
    <xf numFmtId="49" fontId="25" fillId="3" borderId="0" xfId="0" applyNumberFormat="1" applyFont="1" applyFill="1">
      <alignment vertical="center"/>
    </xf>
    <xf numFmtId="0" fontId="25" fillId="3" borderId="0" xfId="0" applyFont="1" applyFill="1" applyAlignment="1">
      <alignment horizontal="left" vertical="center"/>
    </xf>
    <xf numFmtId="0" fontId="0" fillId="3" borderId="0" xfId="0" applyFont="1" applyFill="1">
      <alignment vertical="center"/>
    </xf>
    <xf numFmtId="176" fontId="19" fillId="3" borderId="2" xfId="3" applyNumberFormat="1" applyFont="1" applyFill="1" applyBorder="1" applyAlignment="1" applyProtection="1">
      <alignment vertical="center" shrinkToFit="1"/>
    </xf>
    <xf numFmtId="176" fontId="19" fillId="3" borderId="10" xfId="3" applyNumberFormat="1" applyFont="1" applyFill="1" applyBorder="1" applyAlignment="1" applyProtection="1">
      <alignment vertical="center" shrinkToFit="1"/>
    </xf>
    <xf numFmtId="0" fontId="0" fillId="3" borderId="0" xfId="0" applyFont="1" applyFill="1" applyProtection="1">
      <alignment vertical="center"/>
    </xf>
    <xf numFmtId="3" fontId="0" fillId="3" borderId="0" xfId="0" applyNumberFormat="1" applyFont="1" applyFill="1" applyProtection="1">
      <alignment vertical="center"/>
    </xf>
    <xf numFmtId="0" fontId="26" fillId="3" borderId="0" xfId="1" applyFont="1" applyFill="1" applyAlignment="1" applyProtection="1">
      <alignment horizontal="left" vertical="center"/>
    </xf>
    <xf numFmtId="49" fontId="19" fillId="0" borderId="0" xfId="4" applyNumberFormat="1" applyFont="1" applyAlignment="1" applyProtection="1">
      <alignment vertical="center"/>
    </xf>
    <xf numFmtId="0" fontId="19" fillId="4" borderId="2" xfId="0" applyFont="1" applyFill="1" applyBorder="1" applyAlignment="1" applyProtection="1">
      <alignment horizontal="center" vertical="center" wrapText="1"/>
    </xf>
    <xf numFmtId="0" fontId="28" fillId="3" borderId="0" xfId="0" applyFont="1" applyFill="1">
      <alignment vertical="center"/>
    </xf>
    <xf numFmtId="0" fontId="29" fillId="3" borderId="0" xfId="0" applyFont="1" applyFill="1">
      <alignment vertical="center"/>
    </xf>
    <xf numFmtId="0" fontId="30" fillId="3" borderId="0" xfId="1" applyFont="1" applyFill="1" applyAlignment="1" applyProtection="1">
      <alignment vertical="center"/>
    </xf>
    <xf numFmtId="0" fontId="31" fillId="4" borderId="2" xfId="0" applyFont="1" applyFill="1" applyBorder="1" applyAlignment="1" applyProtection="1">
      <alignment horizontal="center" vertical="center" wrapText="1"/>
    </xf>
    <xf numFmtId="49" fontId="28" fillId="3" borderId="2" xfId="0" applyNumberFormat="1" applyFont="1" applyFill="1" applyBorder="1" applyAlignment="1">
      <alignment horizontal="center" vertical="center"/>
    </xf>
    <xf numFmtId="49" fontId="28" fillId="3" borderId="2" xfId="0" applyNumberFormat="1" applyFont="1" applyFill="1" applyBorder="1">
      <alignment vertical="center"/>
    </xf>
    <xf numFmtId="0" fontId="19" fillId="4" borderId="2" xfId="4" applyFont="1" applyFill="1" applyBorder="1" applyAlignment="1" applyProtection="1">
      <alignment horizontal="center" vertical="center" wrapText="1"/>
    </xf>
    <xf numFmtId="0" fontId="26" fillId="3" borderId="0" xfId="1" applyFont="1" applyFill="1" applyAlignment="1" applyProtection="1">
      <alignment horizontal="left" vertical="center"/>
    </xf>
    <xf numFmtId="179" fontId="19" fillId="5" borderId="1" xfId="0" applyNumberFormat="1" applyFont="1" applyFill="1" applyBorder="1" applyAlignment="1" applyProtection="1">
      <alignment horizontal="center" vertical="center"/>
    </xf>
    <xf numFmtId="179" fontId="19" fillId="0" borderId="2" xfId="0" applyNumberFormat="1" applyFont="1" applyFill="1" applyBorder="1" applyAlignment="1" applyProtection="1">
      <alignment horizontal="center" vertical="center"/>
      <protection locked="0"/>
    </xf>
    <xf numFmtId="179" fontId="19" fillId="5" borderId="2" xfId="0" applyNumberFormat="1" applyFont="1" applyFill="1" applyBorder="1" applyAlignment="1" applyProtection="1">
      <alignment horizontal="center" vertical="center"/>
    </xf>
    <xf numFmtId="179" fontId="19" fillId="2" borderId="1" xfId="4" applyNumberFormat="1" applyFont="1" applyFill="1" applyBorder="1" applyAlignment="1" applyProtection="1">
      <alignment horizontal="center" vertical="center" wrapText="1"/>
    </xf>
    <xf numFmtId="49" fontId="4" fillId="4" borderId="6" xfId="0" applyNumberFormat="1" applyFont="1" applyFill="1" applyBorder="1" applyAlignment="1" applyProtection="1">
      <alignment horizontal="center" vertical="center" wrapText="1"/>
    </xf>
    <xf numFmtId="0" fontId="24" fillId="4" borderId="6" xfId="0" applyFont="1" applyFill="1" applyBorder="1" applyAlignment="1" applyProtection="1">
      <alignment horizontal="left" vertical="top" wrapText="1" shrinkToFit="1"/>
    </xf>
    <xf numFmtId="0" fontId="24" fillId="4" borderId="1" xfId="0" applyFont="1" applyFill="1" applyBorder="1" applyAlignment="1" applyProtection="1">
      <alignment horizontal="left" vertical="top" wrapText="1" shrinkToFit="1"/>
    </xf>
    <xf numFmtId="0" fontId="23" fillId="0" borderId="0" xfId="1" applyFont="1" applyAlignment="1" applyProtection="1">
      <alignment horizontal="left" vertical="center"/>
    </xf>
    <xf numFmtId="3" fontId="19" fillId="4" borderId="2"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4" fillId="4" borderId="9" xfId="0" applyFont="1" applyFill="1" applyBorder="1" applyAlignment="1" applyProtection="1">
      <alignment horizontal="center" vertical="top" wrapText="1"/>
    </xf>
    <xf numFmtId="0" fontId="4" fillId="4" borderId="13" xfId="0" applyFont="1" applyFill="1" applyBorder="1" applyAlignment="1" applyProtection="1">
      <alignment horizontal="center" vertical="top" wrapText="1"/>
    </xf>
    <xf numFmtId="0" fontId="4" fillId="4" borderId="10" xfId="0" applyFont="1" applyFill="1" applyBorder="1" applyAlignment="1" applyProtection="1">
      <alignment horizontal="center" vertical="top" wrapText="1"/>
    </xf>
    <xf numFmtId="3" fontId="19" fillId="4" borderId="2" xfId="4" applyNumberFormat="1" applyFont="1" applyFill="1" applyBorder="1" applyAlignment="1" applyProtection="1">
      <alignment horizontal="center" vertical="center" wrapText="1"/>
    </xf>
    <xf numFmtId="0" fontId="19" fillId="4" borderId="2" xfId="4" applyFont="1" applyFill="1" applyBorder="1" applyAlignment="1" applyProtection="1">
      <alignment horizontal="center" vertical="center" wrapText="1"/>
    </xf>
    <xf numFmtId="0" fontId="24" fillId="4" borderId="6" xfId="0" applyFont="1" applyFill="1" applyBorder="1" applyAlignment="1" applyProtection="1">
      <alignment horizontal="left" vertical="top" wrapText="1"/>
    </xf>
    <xf numFmtId="0" fontId="24" fillId="4" borderId="1" xfId="0" applyFont="1" applyFill="1" applyBorder="1" applyAlignment="1" applyProtection="1">
      <alignment horizontal="left" vertical="top" wrapText="1"/>
    </xf>
    <xf numFmtId="0" fontId="23" fillId="0" borderId="0" xfId="1" applyFont="1" applyAlignment="1" applyProtection="1">
      <alignment vertical="center"/>
    </xf>
    <xf numFmtId="0" fontId="26" fillId="3" borderId="5" xfId="1" applyFont="1" applyFill="1" applyBorder="1" applyAlignment="1" applyProtection="1">
      <alignment horizontal="center" vertical="center"/>
    </xf>
    <xf numFmtId="0" fontId="26" fillId="3" borderId="6" xfId="1" applyFont="1" applyFill="1" applyBorder="1" applyAlignment="1" applyProtection="1">
      <alignment horizontal="center" vertical="center"/>
    </xf>
    <xf numFmtId="0" fontId="26" fillId="3" borderId="1" xfId="1" applyFont="1" applyFill="1" applyBorder="1" applyAlignment="1" applyProtection="1">
      <alignment horizontal="center" vertical="center"/>
    </xf>
    <xf numFmtId="0" fontId="19" fillId="3" borderId="9" xfId="0" applyFont="1" applyFill="1" applyBorder="1" applyAlignment="1">
      <alignment horizontal="left" vertical="center"/>
    </xf>
    <xf numFmtId="0" fontId="19" fillId="3" borderId="13"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2" xfId="0" applyFont="1" applyFill="1" applyBorder="1" applyAlignment="1">
      <alignment horizontal="left" vertical="center" wrapText="1"/>
    </xf>
    <xf numFmtId="0" fontId="19" fillId="3" borderId="2" xfId="0" applyFont="1" applyFill="1" applyBorder="1" applyAlignment="1">
      <alignment horizontal="left" vertical="center"/>
    </xf>
    <xf numFmtId="0" fontId="23" fillId="3" borderId="0" xfId="1" applyFont="1" applyFill="1" applyAlignment="1" applyProtection="1">
      <alignment horizontal="left" vertical="center"/>
    </xf>
    <xf numFmtId="0" fontId="19" fillId="3" borderId="8" xfId="0" applyFont="1" applyFill="1" applyBorder="1" applyAlignment="1">
      <alignment horizontal="left" vertical="center"/>
    </xf>
    <xf numFmtId="0" fontId="19" fillId="3" borderId="14" xfId="0" applyFont="1" applyFill="1" applyBorder="1" applyAlignment="1">
      <alignment horizontal="left" vertical="center"/>
    </xf>
    <xf numFmtId="0" fontId="19" fillId="3" borderId="4" xfId="0" applyFont="1" applyFill="1" applyBorder="1" applyAlignment="1">
      <alignment horizontal="left" vertical="center"/>
    </xf>
    <xf numFmtId="0" fontId="19" fillId="3" borderId="9"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1" xfId="0" applyFont="1" applyFill="1" applyBorder="1" applyAlignment="1">
      <alignment horizontal="left" vertical="center"/>
    </xf>
    <xf numFmtId="0" fontId="19" fillId="3" borderId="9" xfId="0" applyFont="1" applyFill="1" applyBorder="1" applyAlignment="1">
      <alignment horizontal="left" vertical="center" wrapText="1" shrinkToFit="1"/>
    </xf>
    <xf numFmtId="0" fontId="19" fillId="3" borderId="13" xfId="0" applyFont="1" applyFill="1" applyBorder="1" applyAlignment="1">
      <alignment horizontal="left" vertical="center" wrapText="1" shrinkToFit="1"/>
    </xf>
    <xf numFmtId="0" fontId="19" fillId="3" borderId="10" xfId="0" applyFont="1" applyFill="1" applyBorder="1" applyAlignment="1">
      <alignment horizontal="left" vertical="center" wrapText="1" shrinkToFit="1"/>
    </xf>
    <xf numFmtId="0" fontId="19" fillId="4" borderId="2"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3" xfId="0" applyFont="1" applyFill="1" applyBorder="1" applyAlignment="1">
      <alignment horizontal="center" vertical="center"/>
    </xf>
    <xf numFmtId="0" fontId="19" fillId="4" borderId="10" xfId="0" applyFont="1" applyFill="1" applyBorder="1" applyAlignment="1">
      <alignment horizontal="center" vertical="center"/>
    </xf>
    <xf numFmtId="0" fontId="19" fillId="3" borderId="15" xfId="0" applyFont="1" applyFill="1" applyBorder="1" applyAlignment="1">
      <alignment horizontal="left" vertical="center"/>
    </xf>
    <xf numFmtId="0" fontId="19" fillId="3" borderId="3" xfId="0" applyFont="1" applyFill="1" applyBorder="1" applyAlignment="1">
      <alignment horizontal="left" vertical="center"/>
    </xf>
    <xf numFmtId="0" fontId="19" fillId="3" borderId="12" xfId="0" applyFont="1" applyFill="1" applyBorder="1" applyAlignment="1">
      <alignment horizontal="left" vertical="center"/>
    </xf>
    <xf numFmtId="0" fontId="19" fillId="3" borderId="13"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1" xfId="0" applyFont="1" applyFill="1" applyBorder="1" applyAlignment="1">
      <alignment horizontal="left" vertical="center"/>
    </xf>
    <xf numFmtId="0" fontId="19" fillId="3" borderId="0" xfId="0" applyFont="1" applyFill="1" applyBorder="1" applyAlignment="1">
      <alignment horizontal="left" vertical="center"/>
    </xf>
    <xf numFmtId="0" fontId="19" fillId="3" borderId="7" xfId="0" applyFont="1" applyFill="1" applyBorder="1" applyAlignment="1">
      <alignment horizontal="left" vertical="center"/>
    </xf>
    <xf numFmtId="0" fontId="4" fillId="3" borderId="8"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23" fillId="3" borderId="15" xfId="1" applyFont="1" applyFill="1" applyBorder="1" applyAlignment="1" applyProtection="1">
      <alignment horizontal="left" vertical="center" wrapText="1"/>
    </xf>
    <xf numFmtId="0" fontId="23" fillId="3" borderId="3" xfId="1" applyFont="1" applyFill="1" applyBorder="1" applyAlignment="1" applyProtection="1">
      <alignment horizontal="left" vertical="center"/>
    </xf>
    <xf numFmtId="0" fontId="23" fillId="3" borderId="12" xfId="1" applyFont="1" applyFill="1" applyBorder="1" applyAlignment="1" applyProtection="1">
      <alignment horizontal="left" vertical="center"/>
    </xf>
    <xf numFmtId="0" fontId="19" fillId="3" borderId="8" xfId="0" applyFont="1" applyFill="1" applyBorder="1" applyAlignment="1">
      <alignment horizontal="left" vertical="center" wrapText="1"/>
    </xf>
    <xf numFmtId="0" fontId="19" fillId="3" borderId="15" xfId="0" applyFont="1" applyFill="1" applyBorder="1" applyAlignment="1">
      <alignment horizontal="left" vertical="center" wrapText="1"/>
    </xf>
    <xf numFmtId="0" fontId="19" fillId="3" borderId="8" xfId="0" applyFont="1" applyFill="1" applyBorder="1" applyAlignment="1">
      <alignment horizontal="left" vertical="center" wrapText="1" shrinkToFit="1"/>
    </xf>
    <xf numFmtId="0" fontId="19" fillId="3" borderId="14" xfId="0" applyFont="1" applyFill="1" applyBorder="1" applyAlignment="1">
      <alignment horizontal="left" vertical="center" wrapText="1" shrinkToFit="1"/>
    </xf>
    <xf numFmtId="0" fontId="19" fillId="3" borderId="4" xfId="0" applyFont="1" applyFill="1" applyBorder="1" applyAlignment="1">
      <alignment horizontal="left" vertical="center" wrapText="1" shrinkToFit="1"/>
    </xf>
    <xf numFmtId="0" fontId="19" fillId="3" borderId="11" xfId="0" applyFont="1" applyFill="1" applyBorder="1" applyAlignment="1">
      <alignment horizontal="left" vertical="center" wrapText="1" shrinkToFit="1"/>
    </xf>
    <xf numFmtId="0" fontId="19" fillId="3" borderId="0" xfId="0" applyFont="1" applyFill="1" applyBorder="1" applyAlignment="1">
      <alignment horizontal="left" vertical="center" wrapText="1" shrinkToFit="1"/>
    </xf>
    <xf numFmtId="0" fontId="19" fillId="3" borderId="7" xfId="0" applyFont="1" applyFill="1" applyBorder="1" applyAlignment="1">
      <alignment horizontal="left" vertical="center" wrapText="1" shrinkToFit="1"/>
    </xf>
    <xf numFmtId="0" fontId="19" fillId="3" borderId="15" xfId="0" applyFont="1" applyFill="1" applyBorder="1" applyAlignment="1">
      <alignment horizontal="left" vertical="center" wrapText="1" shrinkToFit="1"/>
    </xf>
    <xf numFmtId="0" fontId="19" fillId="3" borderId="3" xfId="0" applyFont="1" applyFill="1" applyBorder="1" applyAlignment="1">
      <alignment horizontal="left" vertical="center" wrapText="1" shrinkToFit="1"/>
    </xf>
    <xf numFmtId="0" fontId="19" fillId="3" borderId="12" xfId="0" applyFont="1" applyFill="1" applyBorder="1" applyAlignment="1">
      <alignment horizontal="left" vertical="center" wrapText="1" shrinkToFit="1"/>
    </xf>
    <xf numFmtId="0" fontId="19" fillId="3" borderId="14"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26" fillId="3" borderId="0" xfId="1" applyFont="1" applyFill="1" applyAlignment="1" applyProtection="1">
      <alignment horizontal="left" vertical="center"/>
    </xf>
    <xf numFmtId="49" fontId="28" fillId="3" borderId="5" xfId="0" applyNumberFormat="1" applyFont="1" applyFill="1" applyBorder="1">
      <alignment vertical="center"/>
    </xf>
    <xf numFmtId="49" fontId="28" fillId="3" borderId="1" xfId="0" applyNumberFormat="1" applyFont="1" applyFill="1" applyBorder="1">
      <alignment vertical="center"/>
    </xf>
    <xf numFmtId="49" fontId="28" fillId="3" borderId="2" xfId="0" applyNumberFormat="1" applyFont="1" applyFill="1" applyBorder="1" applyAlignment="1">
      <alignment horizontal="left" vertical="center"/>
    </xf>
    <xf numFmtId="49" fontId="28" fillId="3" borderId="6" xfId="0" applyNumberFormat="1" applyFont="1" applyFill="1" applyBorder="1">
      <alignment vertical="center"/>
    </xf>
    <xf numFmtId="49" fontId="28" fillId="3" borderId="9" xfId="0" applyNumberFormat="1" applyFont="1" applyFill="1" applyBorder="1" applyAlignment="1">
      <alignment horizontal="left" vertical="center"/>
    </xf>
    <xf numFmtId="49" fontId="28" fillId="3" borderId="10" xfId="0" applyNumberFormat="1" applyFont="1" applyFill="1" applyBorder="1" applyAlignment="1">
      <alignment horizontal="left" vertical="center"/>
    </xf>
    <xf numFmtId="49" fontId="28" fillId="3" borderId="5" xfId="0" applyNumberFormat="1" applyFont="1" applyFill="1" applyBorder="1" applyAlignment="1">
      <alignment horizontal="left" vertical="center"/>
    </xf>
    <xf numFmtId="49" fontId="28" fillId="3" borderId="6" xfId="0" applyNumberFormat="1" applyFont="1" applyFill="1" applyBorder="1" applyAlignment="1">
      <alignment horizontal="left" vertical="center"/>
    </xf>
    <xf numFmtId="49" fontId="28" fillId="3" borderId="1" xfId="0" applyNumberFormat="1" applyFont="1" applyFill="1" applyBorder="1" applyAlignment="1">
      <alignment horizontal="left" vertical="center"/>
    </xf>
    <xf numFmtId="0" fontId="31" fillId="4" borderId="5"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31" fillId="4" borderId="9" xfId="0" applyFont="1" applyFill="1" applyBorder="1" applyAlignment="1" applyProtection="1">
      <alignment horizontal="center" vertical="center" wrapText="1"/>
    </xf>
    <xf numFmtId="0" fontId="31" fillId="4" borderId="13" xfId="0" applyFont="1" applyFill="1" applyBorder="1" applyAlignment="1" applyProtection="1">
      <alignment horizontal="center" vertical="center" wrapText="1"/>
    </xf>
    <xf numFmtId="0" fontId="31" fillId="4" borderId="10" xfId="0" applyFont="1" applyFill="1" applyBorder="1" applyAlignment="1" applyProtection="1">
      <alignment horizontal="center" vertical="center" wrapText="1"/>
    </xf>
    <xf numFmtId="0" fontId="31" fillId="4" borderId="8" xfId="0" applyFont="1" applyFill="1" applyBorder="1" applyAlignment="1" applyProtection="1">
      <alignment horizontal="center" vertical="center" wrapText="1"/>
    </xf>
    <xf numFmtId="0" fontId="31" fillId="4" borderId="4" xfId="0" applyFont="1" applyFill="1" applyBorder="1" applyAlignment="1" applyProtection="1">
      <alignment horizontal="center" vertical="center" wrapText="1"/>
    </xf>
    <xf numFmtId="0" fontId="31" fillId="4" borderId="15" xfId="0" applyFont="1" applyFill="1" applyBorder="1" applyAlignment="1" applyProtection="1">
      <alignment horizontal="center" vertical="center" wrapText="1"/>
    </xf>
    <xf numFmtId="0" fontId="31" fillId="4" borderId="12" xfId="0" applyFont="1" applyFill="1" applyBorder="1" applyAlignment="1" applyProtection="1">
      <alignment horizontal="center" vertical="center" wrapText="1"/>
    </xf>
  </cellXfs>
  <cellStyles count="6">
    <cellStyle name="ハイパーリンク" xfId="1" builtinId="8"/>
    <cellStyle name="桁区切り 2" xfId="2"/>
    <cellStyle name="標準" xfId="0" builtinId="0"/>
    <cellStyle name="標準 2" xfId="3"/>
    <cellStyle name="標準 3" xfId="4"/>
    <cellStyle name="標準 4" xfId="5"/>
  </cellStyles>
  <dxfs count="7200">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28575</xdr:rowOff>
    </xdr:from>
    <xdr:to>
      <xdr:col>14</xdr:col>
      <xdr:colOff>3653117</xdr:colOff>
      <xdr:row>2</xdr:row>
      <xdr:rowOff>161925</xdr:rowOff>
    </xdr:to>
    <xdr:sp macro="" textlink="">
      <xdr:nvSpPr>
        <xdr:cNvPr id="2" name="横巻き 12"/>
        <xdr:cNvSpPr>
          <a:spLocks noChangeArrowheads="1"/>
        </xdr:cNvSpPr>
      </xdr:nvSpPr>
      <xdr:spPr bwMode="auto">
        <a:xfrm>
          <a:off x="104775" y="28575"/>
          <a:ext cx="28234901" cy="491938"/>
        </a:xfrm>
        <a:prstGeom prst="horizontalScroll">
          <a:avLst>
            <a:gd name="adj" fmla="val 12500"/>
          </a:avLst>
        </a:prstGeom>
        <a:solidFill>
          <a:srgbClr val="FFFFFF"/>
        </a:solidFill>
        <a:ln w="25400" algn="ctr">
          <a:solidFill>
            <a:srgbClr val="4F81BD"/>
          </a:solidFill>
          <a:round/>
          <a:headEnd/>
          <a:tailEnd/>
        </a:ln>
      </xdr:spPr>
      <xdr:txBody>
        <a:bodyPr vertOverflow="clip" wrap="square" lIns="45720" tIns="22860" rIns="45720" bIns="2286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400" b="1">
              <a:latin typeface="ＭＳ ゴシック" pitchFamily="49" charset="-128"/>
              <a:ea typeface="ＭＳ ゴシック" pitchFamily="49" charset="-128"/>
              <a:cs typeface="+mn-cs"/>
            </a:rPr>
            <a:t>平成</a:t>
          </a:r>
          <a:r>
            <a:rPr kumimoji="1" lang="en-US" altLang="ja-JP" sz="1400" b="1">
              <a:latin typeface="ＭＳ ゴシック" pitchFamily="49" charset="-128"/>
              <a:ea typeface="ＭＳ ゴシック" pitchFamily="49" charset="-128"/>
              <a:cs typeface="+mn-cs"/>
            </a:rPr>
            <a:t>26</a:t>
          </a:r>
          <a:r>
            <a:rPr kumimoji="1" lang="ja-JP" altLang="ja-JP" sz="1400" b="1">
              <a:latin typeface="ＭＳ ゴシック" pitchFamily="49" charset="-128"/>
              <a:ea typeface="ＭＳ ゴシック" pitchFamily="49" charset="-128"/>
              <a:cs typeface="+mn-cs"/>
            </a:rPr>
            <a:t>年分以降用</a:t>
          </a:r>
          <a:r>
            <a:rPr kumimoji="1" lang="ja-JP" altLang="en-US" sz="1400" b="1">
              <a:latin typeface="ＭＳ ゴシック" pitchFamily="49" charset="-128"/>
              <a:ea typeface="ＭＳ ゴシック" pitchFamily="49" charset="-128"/>
              <a:cs typeface="+mn-cs"/>
            </a:rPr>
            <a:t>　　</a:t>
          </a:r>
          <a:r>
            <a:rPr kumimoji="1" lang="ja-JP" altLang="ja-JP" sz="1400" b="1">
              <a:latin typeface="ＭＳ ゴシック" pitchFamily="49" charset="-128"/>
              <a:ea typeface="ＭＳ ゴシック" pitchFamily="49" charset="-128"/>
              <a:cs typeface="+mn-cs"/>
            </a:rPr>
            <a:t>配当集計フォーム　</a:t>
          </a:r>
          <a:r>
            <a:rPr kumimoji="1" lang="ja-JP" altLang="en-US" sz="1400" b="1">
              <a:latin typeface="ＭＳ ゴシック" pitchFamily="49" charset="-128"/>
              <a:ea typeface="ＭＳ ゴシック" pitchFamily="49" charset="-128"/>
              <a:cs typeface="+mn-cs"/>
            </a:rPr>
            <a:t>　</a:t>
          </a:r>
          <a:r>
            <a:rPr kumimoji="1" lang="ja-JP" altLang="ja-JP" sz="1400" b="1">
              <a:latin typeface="ＭＳ ゴシック" pitchFamily="49" charset="-128"/>
              <a:ea typeface="ＭＳ ゴシック" pitchFamily="49" charset="-128"/>
              <a:cs typeface="+mn-cs"/>
            </a:rPr>
            <a:t>Ｖｅｒ</a:t>
          </a:r>
          <a:r>
            <a:rPr kumimoji="1" lang="ja-JP" altLang="ja-JP" sz="1400" b="1">
              <a:effectLst/>
              <a:latin typeface="+mn-lt"/>
              <a:ea typeface="+mn-ea"/>
              <a:cs typeface="+mn-cs"/>
            </a:rPr>
            <a:t>．</a:t>
          </a:r>
          <a:r>
            <a:rPr kumimoji="1" lang="ja-JP" altLang="en-US" sz="1400" b="1">
              <a:effectLst/>
              <a:latin typeface="+mn-lt"/>
              <a:ea typeface="+mn-ea"/>
              <a:cs typeface="+mn-cs"/>
            </a:rPr>
            <a:t>４</a:t>
          </a:r>
          <a:r>
            <a:rPr kumimoji="1" lang="ja-JP" altLang="ja-JP" sz="1400" b="1">
              <a:latin typeface="ＭＳ ゴシック" pitchFamily="49" charset="-128"/>
              <a:ea typeface="ＭＳ ゴシック" pitchFamily="49" charset="-128"/>
              <a:cs typeface="+mn-cs"/>
            </a:rPr>
            <a:t>．０（上場株式等の配当等）</a:t>
          </a:r>
          <a:endParaRPr lang="ja-JP" altLang="ja-JP" sz="1400">
            <a:latin typeface="ＭＳ ゴシック" pitchFamily="49" charset="-128"/>
            <a:ea typeface="ＭＳ ゴシック"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65634</xdr:colOff>
      <xdr:row>0</xdr:row>
      <xdr:rowOff>0</xdr:rowOff>
    </xdr:from>
    <xdr:to>
      <xdr:col>10</xdr:col>
      <xdr:colOff>3521849</xdr:colOff>
      <xdr:row>2</xdr:row>
      <xdr:rowOff>133350</xdr:rowOff>
    </xdr:to>
    <xdr:sp macro="" textlink="">
      <xdr:nvSpPr>
        <xdr:cNvPr id="9" name="横巻き 12"/>
        <xdr:cNvSpPr>
          <a:spLocks noChangeArrowheads="1"/>
        </xdr:cNvSpPr>
      </xdr:nvSpPr>
      <xdr:spPr bwMode="auto">
        <a:xfrm>
          <a:off x="65634" y="0"/>
          <a:ext cx="21251156" cy="491938"/>
        </a:xfrm>
        <a:prstGeom prst="horizontalScroll">
          <a:avLst>
            <a:gd name="adj" fmla="val 12500"/>
          </a:avLst>
        </a:prstGeom>
        <a:solidFill>
          <a:srgbClr val="FFFFFF"/>
        </a:solidFill>
        <a:ln w="25400" algn="ctr">
          <a:solidFill>
            <a:srgbClr val="4F81BD"/>
          </a:solidFill>
          <a:round/>
          <a:headEnd/>
          <a:tailEnd/>
        </a:ln>
      </xdr:spPr>
      <xdr:txBody>
        <a:bodyPr vertOverflow="clip" wrap="square" lIns="45720" tIns="22860" rIns="45720" bIns="2286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400" b="1">
              <a:latin typeface="ＭＳ ゴシック" pitchFamily="49" charset="-128"/>
              <a:ea typeface="ＭＳ ゴシック" pitchFamily="49" charset="-128"/>
              <a:cs typeface="+mn-cs"/>
            </a:rPr>
            <a:t>平成</a:t>
          </a:r>
          <a:r>
            <a:rPr kumimoji="1" lang="en-US" altLang="ja-JP" sz="1400" b="1">
              <a:latin typeface="ＭＳ ゴシック" pitchFamily="49" charset="-128"/>
              <a:ea typeface="ＭＳ ゴシック" pitchFamily="49" charset="-128"/>
              <a:cs typeface="+mn-cs"/>
            </a:rPr>
            <a:t>26</a:t>
          </a:r>
          <a:r>
            <a:rPr kumimoji="1" lang="ja-JP" altLang="ja-JP" sz="1400" b="1">
              <a:latin typeface="ＭＳ ゴシック" pitchFamily="49" charset="-128"/>
              <a:ea typeface="ＭＳ ゴシック" pitchFamily="49" charset="-128"/>
              <a:cs typeface="+mn-cs"/>
            </a:rPr>
            <a:t>年分以降用　　</a:t>
          </a:r>
          <a:r>
            <a:rPr kumimoji="1" lang="ja-JP" altLang="en-US" sz="1400" b="1">
              <a:latin typeface="ＭＳ ゴシック" pitchFamily="49" charset="-128"/>
              <a:ea typeface="ＭＳ ゴシック" pitchFamily="49" charset="-128"/>
              <a:cs typeface="+mn-cs"/>
            </a:rPr>
            <a:t>　　</a:t>
          </a:r>
          <a:r>
            <a:rPr kumimoji="1" lang="ja-JP" altLang="ja-JP" sz="1400" b="1">
              <a:latin typeface="ＭＳ ゴシック" pitchFamily="49" charset="-128"/>
              <a:ea typeface="ＭＳ ゴシック" pitchFamily="49" charset="-128"/>
              <a:cs typeface="+mn-cs"/>
            </a:rPr>
            <a:t>配当集計フォーム　　Ｖｅｒ</a:t>
          </a:r>
          <a:r>
            <a:rPr kumimoji="1" lang="ja-JP" altLang="en-US" sz="1400" b="1">
              <a:latin typeface="ＭＳ ゴシック" pitchFamily="49" charset="-128"/>
              <a:ea typeface="ＭＳ ゴシック" pitchFamily="49" charset="-128"/>
              <a:cs typeface="+mn-cs"/>
            </a:rPr>
            <a:t>．４</a:t>
          </a:r>
          <a:r>
            <a:rPr kumimoji="1" lang="ja-JP" altLang="ja-JP" sz="1400" b="1">
              <a:latin typeface="ＭＳ ゴシック" pitchFamily="49" charset="-128"/>
              <a:ea typeface="ＭＳ ゴシック" pitchFamily="49" charset="-128"/>
              <a:cs typeface="+mn-cs"/>
            </a:rPr>
            <a:t>．０（非上場株式等の配当等）</a:t>
          </a:r>
          <a:r>
            <a:rPr kumimoji="1" lang="ja-JP" altLang="ja-JP" sz="1400">
              <a:latin typeface="ＭＳ ゴシック" pitchFamily="49" charset="-128"/>
              <a:ea typeface="ＭＳ ゴシック" pitchFamily="49" charset="-128"/>
              <a:cs typeface="+mn-cs"/>
            </a:rPr>
            <a:t>　</a:t>
          </a:r>
          <a:endParaRPr lang="ja-JP" altLang="ja-JP" sz="1400">
            <a:latin typeface="ＭＳ ゴシック" pitchFamily="49" charset="-128"/>
            <a:ea typeface="ＭＳ ゴシック"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100853</xdr:colOff>
      <xdr:row>0</xdr:row>
      <xdr:rowOff>56028</xdr:rowOff>
    </xdr:from>
    <xdr:to>
      <xdr:col>5</xdr:col>
      <xdr:colOff>0</xdr:colOff>
      <xdr:row>3</xdr:row>
      <xdr:rowOff>43701</xdr:rowOff>
    </xdr:to>
    <xdr:sp macro="" textlink="">
      <xdr:nvSpPr>
        <xdr:cNvPr id="3" name="横巻き 12"/>
        <xdr:cNvSpPr>
          <a:spLocks noChangeArrowheads="1"/>
        </xdr:cNvSpPr>
      </xdr:nvSpPr>
      <xdr:spPr bwMode="auto">
        <a:xfrm>
          <a:off x="100853" y="56028"/>
          <a:ext cx="8191500" cy="525555"/>
        </a:xfrm>
        <a:prstGeom prst="horizontalScroll">
          <a:avLst>
            <a:gd name="adj" fmla="val 12500"/>
          </a:avLst>
        </a:prstGeom>
        <a:solidFill>
          <a:srgbClr val="FFFFFF"/>
        </a:solidFill>
        <a:ln w="25400" algn="ctr">
          <a:solidFill>
            <a:srgbClr val="4F81BD"/>
          </a:solidFill>
          <a:round/>
          <a:headEnd/>
          <a:tailEnd/>
        </a:ln>
      </xdr:spPr>
      <xdr:txBody>
        <a:bodyPr vertOverflow="clip" wrap="square" lIns="45720" tIns="22860" rIns="45720" bIns="2286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400" b="1">
              <a:latin typeface="ＭＳ ゴシック" pitchFamily="49" charset="-128"/>
              <a:ea typeface="ＭＳ ゴシック" pitchFamily="49" charset="-128"/>
              <a:cs typeface="+mn-cs"/>
            </a:rPr>
            <a:t>各シートの合計金額</a:t>
          </a:r>
          <a:endParaRPr lang="ja-JP" altLang="ja-JP" sz="1400">
            <a:latin typeface="ＭＳ ゴシック" pitchFamily="49" charset="-128"/>
            <a:ea typeface="ＭＳ ゴシック" pitchFamily="49"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235323</xdr:colOff>
      <xdr:row>0</xdr:row>
      <xdr:rowOff>56028</xdr:rowOff>
    </xdr:from>
    <xdr:to>
      <xdr:col>17</xdr:col>
      <xdr:colOff>145677</xdr:colOff>
      <xdr:row>3</xdr:row>
      <xdr:rowOff>10084</xdr:rowOff>
    </xdr:to>
    <xdr:sp macro="" textlink="">
      <xdr:nvSpPr>
        <xdr:cNvPr id="2" name="横巻き 12"/>
        <xdr:cNvSpPr>
          <a:spLocks noChangeArrowheads="1"/>
        </xdr:cNvSpPr>
      </xdr:nvSpPr>
      <xdr:spPr bwMode="auto">
        <a:xfrm>
          <a:off x="235323" y="56028"/>
          <a:ext cx="11445129" cy="496981"/>
        </a:xfrm>
        <a:prstGeom prst="horizontalScroll">
          <a:avLst>
            <a:gd name="adj" fmla="val 12500"/>
          </a:avLst>
        </a:prstGeom>
        <a:solidFill>
          <a:srgbClr val="FFFFFF"/>
        </a:solidFill>
        <a:ln w="25400" algn="ctr">
          <a:solidFill>
            <a:srgbClr val="4F81BD"/>
          </a:solidFill>
          <a:round/>
          <a:headEnd/>
          <a:tailEnd/>
        </a:ln>
      </xdr:spPr>
      <xdr:txBody>
        <a:bodyPr vertOverflow="clip" wrap="square" lIns="45720" tIns="22860" rIns="45720" bIns="2286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400" b="1">
              <a:latin typeface="ＭＳ ゴシック" pitchFamily="49" charset="-128"/>
              <a:ea typeface="ＭＳ ゴシック" pitchFamily="49" charset="-128"/>
              <a:cs typeface="+mn-cs"/>
            </a:rPr>
            <a:t>ご利用に当たって</a:t>
          </a:r>
          <a:r>
            <a:rPr kumimoji="1" lang="en-US" altLang="ja-JP" sz="1400" b="1">
              <a:latin typeface="ＭＳ ゴシック" pitchFamily="49" charset="-128"/>
              <a:ea typeface="ＭＳ ゴシック" pitchFamily="49" charset="-128"/>
              <a:cs typeface="+mn-cs"/>
            </a:rPr>
            <a:t>(</a:t>
          </a:r>
          <a:r>
            <a:rPr kumimoji="1" lang="ja-JP" altLang="en-US" sz="1400" b="1">
              <a:latin typeface="ＭＳ ゴシック" pitchFamily="49" charset="-128"/>
              <a:ea typeface="ＭＳ ゴシック" pitchFamily="49" charset="-128"/>
              <a:cs typeface="+mn-cs"/>
            </a:rPr>
            <a:t>平成</a:t>
          </a:r>
          <a:r>
            <a:rPr kumimoji="1" lang="en-US" altLang="ja-JP" sz="1400" b="1">
              <a:latin typeface="ＭＳ ゴシック" pitchFamily="49" charset="-128"/>
              <a:ea typeface="ＭＳ ゴシック" pitchFamily="49" charset="-128"/>
              <a:cs typeface="+mn-cs"/>
            </a:rPr>
            <a:t>29</a:t>
          </a:r>
          <a:r>
            <a:rPr kumimoji="1" lang="ja-JP" altLang="en-US" sz="1400" b="1">
              <a:latin typeface="ＭＳ ゴシック" pitchFamily="49" charset="-128"/>
              <a:ea typeface="ＭＳ ゴシック" pitchFamily="49" charset="-128"/>
              <a:cs typeface="+mn-cs"/>
            </a:rPr>
            <a:t>年分以降</a:t>
          </a:r>
          <a:r>
            <a:rPr kumimoji="1" lang="en-US" altLang="ja-JP" sz="1400" b="1">
              <a:latin typeface="ＭＳ ゴシック" pitchFamily="49" charset="-128"/>
              <a:ea typeface="ＭＳ ゴシック" pitchFamily="49" charset="-128"/>
              <a:cs typeface="+mn-cs"/>
            </a:rPr>
            <a:t>)</a:t>
          </a:r>
          <a:endParaRPr lang="ja-JP" altLang="ja-JP" sz="1400">
            <a:latin typeface="ＭＳ ゴシック" pitchFamily="49" charset="-128"/>
            <a:ea typeface="ＭＳ ゴシック" pitchFamily="49"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235323</xdr:colOff>
      <xdr:row>0</xdr:row>
      <xdr:rowOff>56028</xdr:rowOff>
    </xdr:from>
    <xdr:to>
      <xdr:col>17</xdr:col>
      <xdr:colOff>145677</xdr:colOff>
      <xdr:row>3</xdr:row>
      <xdr:rowOff>10084</xdr:rowOff>
    </xdr:to>
    <xdr:sp macro="" textlink="">
      <xdr:nvSpPr>
        <xdr:cNvPr id="2" name="横巻き 12"/>
        <xdr:cNvSpPr>
          <a:spLocks noChangeArrowheads="1"/>
        </xdr:cNvSpPr>
      </xdr:nvSpPr>
      <xdr:spPr bwMode="auto">
        <a:xfrm>
          <a:off x="235323" y="56028"/>
          <a:ext cx="11445129" cy="496981"/>
        </a:xfrm>
        <a:prstGeom prst="horizontalScroll">
          <a:avLst>
            <a:gd name="adj" fmla="val 12500"/>
          </a:avLst>
        </a:prstGeom>
        <a:solidFill>
          <a:srgbClr val="FFFFFF"/>
        </a:solidFill>
        <a:ln w="25400" algn="ctr">
          <a:solidFill>
            <a:srgbClr val="4F81BD"/>
          </a:solidFill>
          <a:round/>
          <a:headEnd/>
          <a:tailEnd/>
        </a:ln>
      </xdr:spPr>
      <xdr:txBody>
        <a:bodyPr vertOverflow="clip" wrap="square" lIns="45720" tIns="22860" rIns="45720" bIns="2286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400" b="1">
              <a:latin typeface="ＭＳ ゴシック" pitchFamily="49" charset="-128"/>
              <a:ea typeface="ＭＳ ゴシック" pitchFamily="49" charset="-128"/>
              <a:cs typeface="+mn-cs"/>
            </a:rPr>
            <a:t>ご利用に当たって</a:t>
          </a:r>
          <a:r>
            <a:rPr kumimoji="1" lang="en-US" altLang="ja-JP" sz="1400" b="1">
              <a:latin typeface="ＭＳ ゴシック" pitchFamily="49" charset="-128"/>
              <a:ea typeface="ＭＳ ゴシック" pitchFamily="49" charset="-128"/>
              <a:cs typeface="+mn-cs"/>
            </a:rPr>
            <a:t>(</a:t>
          </a:r>
          <a:r>
            <a:rPr kumimoji="1" lang="ja-JP" altLang="en-US" sz="1400" b="1">
              <a:latin typeface="ＭＳ ゴシック" pitchFamily="49" charset="-128"/>
              <a:ea typeface="ＭＳ ゴシック" pitchFamily="49" charset="-128"/>
              <a:cs typeface="+mn-cs"/>
            </a:rPr>
            <a:t>平成</a:t>
          </a:r>
          <a:r>
            <a:rPr kumimoji="1" lang="en-US" altLang="ja-JP" sz="1400" b="1">
              <a:latin typeface="ＭＳ ゴシック" pitchFamily="49" charset="-128"/>
              <a:ea typeface="ＭＳ ゴシック" pitchFamily="49" charset="-128"/>
              <a:cs typeface="+mn-cs"/>
            </a:rPr>
            <a:t>28</a:t>
          </a:r>
          <a:r>
            <a:rPr kumimoji="1" lang="ja-JP" altLang="en-US" sz="1400" b="1">
              <a:latin typeface="ＭＳ ゴシック" pitchFamily="49" charset="-128"/>
              <a:ea typeface="ＭＳ ゴシック" pitchFamily="49" charset="-128"/>
              <a:cs typeface="+mn-cs"/>
            </a:rPr>
            <a:t>年分</a:t>
          </a:r>
          <a:r>
            <a:rPr kumimoji="1" lang="en-US" altLang="ja-JP" sz="1400" b="1">
              <a:latin typeface="ＭＳ ゴシック" pitchFamily="49" charset="-128"/>
              <a:ea typeface="ＭＳ ゴシック" pitchFamily="49" charset="-128"/>
              <a:cs typeface="+mn-cs"/>
            </a:rPr>
            <a:t>) </a:t>
          </a:r>
          <a:endParaRPr lang="ja-JP" altLang="ja-JP" sz="1400">
            <a:latin typeface="ＭＳ ゴシック" pitchFamily="49" charset="-128"/>
            <a:ea typeface="ＭＳ ゴシック" pitchFamily="49"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235323</xdr:colOff>
      <xdr:row>0</xdr:row>
      <xdr:rowOff>56028</xdr:rowOff>
    </xdr:from>
    <xdr:to>
      <xdr:col>17</xdr:col>
      <xdr:colOff>145677</xdr:colOff>
      <xdr:row>3</xdr:row>
      <xdr:rowOff>10084</xdr:rowOff>
    </xdr:to>
    <xdr:sp macro="" textlink="">
      <xdr:nvSpPr>
        <xdr:cNvPr id="3" name="横巻き 12"/>
        <xdr:cNvSpPr>
          <a:spLocks noChangeArrowheads="1"/>
        </xdr:cNvSpPr>
      </xdr:nvSpPr>
      <xdr:spPr bwMode="auto">
        <a:xfrm>
          <a:off x="235323" y="56028"/>
          <a:ext cx="11430001" cy="491938"/>
        </a:xfrm>
        <a:prstGeom prst="horizontalScroll">
          <a:avLst>
            <a:gd name="adj" fmla="val 12500"/>
          </a:avLst>
        </a:prstGeom>
        <a:solidFill>
          <a:srgbClr val="FFFFFF"/>
        </a:solidFill>
        <a:ln w="25400" algn="ctr">
          <a:solidFill>
            <a:srgbClr val="4F81BD"/>
          </a:solidFill>
          <a:round/>
          <a:headEnd/>
          <a:tailEnd/>
        </a:ln>
      </xdr:spPr>
      <xdr:txBody>
        <a:bodyPr vertOverflow="clip" wrap="square" lIns="45720" tIns="22860" rIns="45720" bIns="2286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400" b="1">
              <a:latin typeface="ＭＳ ゴシック" pitchFamily="49" charset="-128"/>
              <a:ea typeface="ＭＳ ゴシック" pitchFamily="49" charset="-128"/>
              <a:cs typeface="+mn-cs"/>
            </a:rPr>
            <a:t>ご利用に当たって</a:t>
          </a:r>
          <a:r>
            <a:rPr kumimoji="1" lang="en-US" altLang="ja-JP" sz="1400" b="1">
              <a:latin typeface="ＭＳ ゴシック" pitchFamily="49" charset="-128"/>
              <a:ea typeface="ＭＳ ゴシック" pitchFamily="49" charset="-128"/>
              <a:cs typeface="+mn-cs"/>
            </a:rPr>
            <a:t>(</a:t>
          </a:r>
          <a:r>
            <a:rPr kumimoji="1" lang="ja-JP" altLang="en-US" sz="1400" b="1">
              <a:latin typeface="ＭＳ ゴシック" pitchFamily="49" charset="-128"/>
              <a:ea typeface="ＭＳ ゴシック" pitchFamily="49" charset="-128"/>
              <a:cs typeface="+mn-cs"/>
            </a:rPr>
            <a:t>平成</a:t>
          </a:r>
          <a:r>
            <a:rPr kumimoji="1" lang="en-US" altLang="ja-JP" sz="1400" b="1">
              <a:latin typeface="ＭＳ ゴシック" pitchFamily="49" charset="-128"/>
              <a:ea typeface="ＭＳ ゴシック" pitchFamily="49" charset="-128"/>
              <a:cs typeface="+mn-cs"/>
            </a:rPr>
            <a:t>26</a:t>
          </a:r>
          <a:r>
            <a:rPr kumimoji="1" lang="ja-JP" altLang="en-US" sz="1400" b="1">
              <a:latin typeface="ＭＳ ゴシック" pitchFamily="49" charset="-128"/>
              <a:ea typeface="ＭＳ ゴシック" pitchFamily="49" charset="-128"/>
              <a:cs typeface="+mn-cs"/>
            </a:rPr>
            <a:t>、</a:t>
          </a:r>
          <a:r>
            <a:rPr kumimoji="1" lang="en-US" altLang="ja-JP" sz="1400" b="1">
              <a:latin typeface="ＭＳ ゴシック" pitchFamily="49" charset="-128"/>
              <a:ea typeface="ＭＳ ゴシック" pitchFamily="49" charset="-128"/>
              <a:cs typeface="+mn-cs"/>
            </a:rPr>
            <a:t>27</a:t>
          </a:r>
          <a:r>
            <a:rPr kumimoji="1" lang="ja-JP" altLang="en-US" sz="1400" b="1">
              <a:latin typeface="ＭＳ ゴシック" pitchFamily="49" charset="-128"/>
              <a:ea typeface="ＭＳ ゴシック" pitchFamily="49" charset="-128"/>
              <a:cs typeface="+mn-cs"/>
            </a:rPr>
            <a:t>年分</a:t>
          </a:r>
          <a:r>
            <a:rPr kumimoji="1" lang="en-US" altLang="ja-JP" sz="1400" b="1">
              <a:latin typeface="ＭＳ ゴシック" pitchFamily="49" charset="-128"/>
              <a:ea typeface="ＭＳ ゴシック" pitchFamily="49" charset="-128"/>
              <a:cs typeface="+mn-cs"/>
            </a:rPr>
            <a:t>)</a:t>
          </a:r>
          <a:endParaRPr lang="ja-JP" altLang="ja-JP" sz="1400">
            <a:latin typeface="ＭＳ ゴシック" pitchFamily="49" charset="-128"/>
            <a:ea typeface="ＭＳ ゴシック"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100851</xdr:colOff>
      <xdr:row>0</xdr:row>
      <xdr:rowOff>44822</xdr:rowOff>
    </xdr:from>
    <xdr:to>
      <xdr:col>8</xdr:col>
      <xdr:colOff>100853</xdr:colOff>
      <xdr:row>3</xdr:row>
      <xdr:rowOff>81642</xdr:rowOff>
    </xdr:to>
    <xdr:sp macro="" textlink="">
      <xdr:nvSpPr>
        <xdr:cNvPr id="2" name="横巻き 12"/>
        <xdr:cNvSpPr>
          <a:spLocks noChangeArrowheads="1"/>
        </xdr:cNvSpPr>
      </xdr:nvSpPr>
      <xdr:spPr bwMode="auto">
        <a:xfrm>
          <a:off x="100851" y="44822"/>
          <a:ext cx="16087727" cy="579745"/>
        </a:xfrm>
        <a:prstGeom prst="horizontalScroll">
          <a:avLst>
            <a:gd name="adj" fmla="val 12500"/>
          </a:avLst>
        </a:prstGeom>
        <a:solidFill>
          <a:srgbClr val="FFFFFF"/>
        </a:solidFill>
        <a:ln w="25400" algn="ctr">
          <a:solidFill>
            <a:srgbClr val="4F81BD"/>
          </a:solidFill>
          <a:round/>
          <a:headEnd/>
          <a:tailEnd/>
        </a:ln>
      </xdr:spPr>
      <xdr:txBody>
        <a:bodyPr vertOverflow="clip" wrap="square" lIns="45720" tIns="22860" rIns="45720" bIns="2286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600" b="1">
              <a:latin typeface="ＭＳ ゴシック" pitchFamily="49" charset="-128"/>
              <a:ea typeface="ＭＳ ゴシック" pitchFamily="49" charset="-128"/>
              <a:cs typeface="+mn-cs"/>
            </a:rPr>
            <a:t>リスト選択に当たって</a:t>
          </a:r>
          <a:endParaRPr lang="ja-JP" altLang="ja-JP" sz="1600">
            <a:latin typeface="ＭＳ ゴシック" pitchFamily="49" charset="-128"/>
            <a:ea typeface="ＭＳ ゴシック"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U617"/>
  <sheetViews>
    <sheetView tabSelected="1" zoomScale="85" zoomScaleNormal="85" zoomScaleSheetLayoutView="85" workbookViewId="0">
      <pane xSplit="1" ySplit="17" topLeftCell="B18" activePane="bottomRight" state="frozen"/>
      <selection activeCell="B18" sqref="B18"/>
      <selection pane="topRight" activeCell="B18" sqref="B18"/>
      <selection pane="bottomLeft" activeCell="B18" sqref="B18"/>
      <selection pane="bottomRight" activeCell="B18" sqref="B18"/>
    </sheetView>
  </sheetViews>
  <sheetFormatPr defaultColWidth="0" defaultRowHeight="14.25" zeroHeight="1"/>
  <cols>
    <col min="1" max="1" width="8" style="54" customWidth="1"/>
    <col min="2" max="2" width="11.25" style="54" customWidth="1"/>
    <col min="3" max="3" width="30.625" style="54" customWidth="1"/>
    <col min="4" max="5" width="19.25" style="54" customWidth="1"/>
    <col min="6" max="6" width="44.75" style="54" customWidth="1"/>
    <col min="7" max="7" width="19.25" style="9" customWidth="1"/>
    <col min="8" max="9" width="33.625" style="9" customWidth="1"/>
    <col min="10" max="11" width="21.375" style="10" customWidth="1"/>
    <col min="12" max="12" width="22.5" style="10" customWidth="1"/>
    <col min="13" max="14" width="21.375" style="10" customWidth="1"/>
    <col min="15" max="15" width="49.75" style="10" customWidth="1"/>
    <col min="16" max="16" width="0.625" style="10" customWidth="1"/>
    <col min="17" max="20" width="9" style="54" hidden="1" customWidth="1"/>
    <col min="21" max="21" width="12.5" style="54" hidden="1" customWidth="1"/>
    <col min="22" max="22" width="9" style="54" hidden="1" customWidth="1"/>
    <col min="23" max="23" width="10" style="54" hidden="1" customWidth="1"/>
    <col min="24" max="24" width="9" style="54" hidden="1" customWidth="1"/>
    <col min="25" max="25" width="10.375" style="54" hidden="1" customWidth="1"/>
    <col min="26" max="30" width="9" style="54" hidden="1" customWidth="1"/>
    <col min="31" max="31" width="17.375" style="54" hidden="1" customWidth="1"/>
    <col min="32" max="32" width="12.375" style="54" hidden="1" customWidth="1"/>
    <col min="33" max="34" width="4.25" style="54" hidden="1" customWidth="1"/>
    <col min="35" max="35" width="8.5" style="54" hidden="1" customWidth="1"/>
    <col min="36" max="36" width="3.125" style="54" hidden="1" customWidth="1"/>
    <col min="37" max="37" width="3.75" style="54" hidden="1" customWidth="1"/>
    <col min="38" max="254" width="9" style="54" hidden="1" customWidth="1"/>
    <col min="255" max="255" width="2.125" style="54" hidden="1" customWidth="1"/>
    <col min="256" max="16384" width="2.5" style="54" hidden="1"/>
  </cols>
  <sheetData>
    <row r="1" spans="1:47">
      <c r="Q1" s="67"/>
    </row>
    <row r="2" spans="1:47" ht="14.25" customHeight="1">
      <c r="Q2" s="68"/>
      <c r="R2" s="69" t="s">
        <v>14</v>
      </c>
      <c r="S2" s="69" t="s">
        <v>4</v>
      </c>
      <c r="T2" s="69" t="s">
        <v>5</v>
      </c>
      <c r="U2" s="69"/>
      <c r="V2" s="69" t="s">
        <v>188</v>
      </c>
      <c r="W2" s="69" t="s">
        <v>189</v>
      </c>
      <c r="X2" s="69" t="s">
        <v>190</v>
      </c>
      <c r="Y2" s="69" t="s">
        <v>191</v>
      </c>
      <c r="Z2" s="69" t="s">
        <v>192</v>
      </c>
      <c r="AA2" s="69" t="s">
        <v>193</v>
      </c>
      <c r="AB2" s="69"/>
      <c r="AC2" s="69" t="s">
        <v>188</v>
      </c>
      <c r="AD2" s="69" t="s">
        <v>189</v>
      </c>
      <c r="AE2" s="69" t="s">
        <v>190</v>
      </c>
      <c r="AF2" s="69" t="s">
        <v>191</v>
      </c>
      <c r="AG2" s="69" t="s">
        <v>192</v>
      </c>
      <c r="AH2" s="69" t="s">
        <v>193</v>
      </c>
      <c r="AI2" s="69" t="s">
        <v>137</v>
      </c>
      <c r="AJ2" s="69" t="s">
        <v>194</v>
      </c>
      <c r="AK2" s="69" t="s">
        <v>6</v>
      </c>
      <c r="AL2" s="69" t="s">
        <v>138</v>
      </c>
      <c r="AM2" s="72">
        <v>15</v>
      </c>
      <c r="AN2" s="72">
        <v>20</v>
      </c>
      <c r="AO2" s="77">
        <v>1.0209999999999999</v>
      </c>
      <c r="AP2" s="72">
        <v>5</v>
      </c>
      <c r="AQ2" s="54" t="s">
        <v>130</v>
      </c>
      <c r="AR2" s="54" t="s">
        <v>131</v>
      </c>
      <c r="AS2" s="54" t="s">
        <v>129</v>
      </c>
      <c r="AT2" s="54" t="s">
        <v>135</v>
      </c>
      <c r="AU2" s="9" t="s">
        <v>257</v>
      </c>
    </row>
    <row r="3" spans="1:47"/>
    <row r="4" spans="1:47" ht="8.25" customHeight="1"/>
    <row r="5" spans="1:47" ht="15.75" customHeight="1">
      <c r="A5" s="32"/>
      <c r="B5" s="145" t="s">
        <v>148</v>
      </c>
      <c r="C5" s="145"/>
      <c r="D5" s="145"/>
      <c r="E5" s="145"/>
      <c r="F5" s="145"/>
      <c r="G5" s="145"/>
      <c r="H5" s="145"/>
      <c r="I5" s="35"/>
      <c r="J5" s="35"/>
      <c r="K5" s="35"/>
      <c r="L5" s="35"/>
      <c r="M5" s="35"/>
      <c r="N5" s="32"/>
      <c r="O5" s="32"/>
      <c r="P5" s="32"/>
      <c r="Q5" s="32"/>
    </row>
    <row r="6" spans="1:47" ht="15.75" customHeight="1">
      <c r="A6" s="32"/>
      <c r="B6" s="40"/>
      <c r="C6" s="40"/>
      <c r="D6" s="40"/>
      <c r="E6" s="40"/>
      <c r="F6" s="40"/>
      <c r="G6" s="40"/>
      <c r="H6" s="40"/>
      <c r="I6" s="13" t="s">
        <v>8</v>
      </c>
      <c r="J6" s="13"/>
      <c r="L6" s="33"/>
      <c r="M6" s="33"/>
      <c r="N6" s="32"/>
      <c r="O6" s="32"/>
      <c r="P6" s="32"/>
      <c r="Q6" s="32"/>
      <c r="R6" s="67"/>
      <c r="S6" s="67"/>
      <c r="T6" s="67"/>
      <c r="U6" s="67"/>
    </row>
    <row r="7" spans="1:47" ht="15.75" customHeight="1">
      <c r="A7" s="32"/>
      <c r="B7" s="145" t="s">
        <v>149</v>
      </c>
      <c r="C7" s="145"/>
      <c r="D7" s="145"/>
      <c r="E7" s="145"/>
      <c r="F7" s="145"/>
      <c r="G7" s="145"/>
      <c r="H7" s="145"/>
      <c r="I7" s="145" t="s">
        <v>252</v>
      </c>
      <c r="J7" s="145"/>
      <c r="K7" s="145"/>
      <c r="L7" s="145"/>
      <c r="M7" s="35"/>
      <c r="N7" s="35"/>
      <c r="O7"/>
      <c r="P7" s="78"/>
      <c r="Q7" s="32"/>
      <c r="R7" s="67"/>
      <c r="S7" s="67"/>
      <c r="T7" s="67"/>
      <c r="U7" s="67"/>
    </row>
    <row r="8" spans="1:47" ht="15.75" customHeight="1">
      <c r="B8" s="40"/>
      <c r="C8" s="40"/>
      <c r="D8" s="40"/>
      <c r="E8" s="40"/>
      <c r="F8" s="11"/>
      <c r="H8" s="12"/>
      <c r="R8" s="69"/>
      <c r="S8" s="69"/>
      <c r="T8" s="69"/>
      <c r="U8" s="69"/>
      <c r="V8" s="68"/>
      <c r="W8" s="68"/>
      <c r="X8" s="68"/>
      <c r="Y8" s="68"/>
      <c r="Z8" s="68"/>
      <c r="AA8" s="68"/>
      <c r="AB8" s="68"/>
    </row>
    <row r="9" spans="1:47" ht="15.75" customHeight="1">
      <c r="B9" s="145" t="s">
        <v>90</v>
      </c>
      <c r="C9" s="145"/>
      <c r="D9" s="145"/>
      <c r="E9" s="145"/>
      <c r="F9" s="145"/>
      <c r="H9" s="12"/>
      <c r="R9" s="69"/>
      <c r="S9" s="69"/>
      <c r="T9" s="69"/>
      <c r="U9" s="69"/>
      <c r="V9" s="68"/>
      <c r="W9" s="68"/>
      <c r="X9" s="68"/>
      <c r="Y9" s="68"/>
      <c r="Z9" s="68"/>
      <c r="AA9" s="68"/>
      <c r="AB9" s="68"/>
    </row>
    <row r="10" spans="1:47">
      <c r="A10" s="14"/>
      <c r="B10" s="15"/>
      <c r="T10" s="10"/>
      <c r="V10" s="10"/>
      <c r="X10" s="10"/>
    </row>
    <row r="11" spans="1:47" s="70" customFormat="1" ht="35.25" customHeight="1">
      <c r="A11" s="147" t="s">
        <v>3</v>
      </c>
      <c r="B11" s="80" t="s">
        <v>118</v>
      </c>
      <c r="C11" s="148" t="s">
        <v>71</v>
      </c>
      <c r="D11" s="149"/>
      <c r="E11" s="150"/>
      <c r="F11" s="16" t="s">
        <v>142</v>
      </c>
      <c r="G11" s="17" t="s">
        <v>72</v>
      </c>
      <c r="H11" s="17" t="s">
        <v>73</v>
      </c>
      <c r="I11" s="17" t="s">
        <v>74</v>
      </c>
      <c r="J11" s="18" t="s">
        <v>120</v>
      </c>
      <c r="K11" s="146" t="s">
        <v>132</v>
      </c>
      <c r="L11" s="146"/>
      <c r="M11" s="18" t="s">
        <v>121</v>
      </c>
      <c r="N11" s="18" t="s">
        <v>174</v>
      </c>
      <c r="O11" s="19" t="s">
        <v>24</v>
      </c>
      <c r="P11" s="111"/>
      <c r="T11" s="71"/>
    </row>
    <row r="12" spans="1:47" s="70" customFormat="1" ht="15.95" customHeight="1">
      <c r="A12" s="147"/>
      <c r="B12" s="20" t="s">
        <v>18</v>
      </c>
      <c r="C12" s="20" t="s">
        <v>16</v>
      </c>
      <c r="D12" s="20" t="s">
        <v>7</v>
      </c>
      <c r="E12" s="20" t="s">
        <v>15</v>
      </c>
      <c r="F12" s="21" t="s">
        <v>259</v>
      </c>
      <c r="G12" s="142" t="s">
        <v>260</v>
      </c>
      <c r="H12" s="142" t="s">
        <v>260</v>
      </c>
      <c r="I12" s="142" t="s">
        <v>260</v>
      </c>
      <c r="J12" s="23" t="s">
        <v>18</v>
      </c>
      <c r="K12" s="23" t="s">
        <v>17</v>
      </c>
      <c r="L12" s="24" t="s">
        <v>161</v>
      </c>
      <c r="M12" s="23" t="s">
        <v>18</v>
      </c>
      <c r="N12" s="23"/>
      <c r="O12" s="143" t="s">
        <v>145</v>
      </c>
      <c r="P12" s="112"/>
      <c r="T12" s="71"/>
    </row>
    <row r="13" spans="1:47" s="70" customFormat="1" ht="15.95" customHeight="1">
      <c r="A13" s="147"/>
      <c r="B13" s="20"/>
      <c r="C13" s="20" t="s">
        <v>18</v>
      </c>
      <c r="D13" s="20" t="s">
        <v>19</v>
      </c>
      <c r="E13" s="20" t="s">
        <v>19</v>
      </c>
      <c r="F13" s="21"/>
      <c r="G13" s="22"/>
      <c r="H13" s="22"/>
      <c r="I13" s="22"/>
      <c r="J13" s="23"/>
      <c r="K13" s="23" t="s">
        <v>18</v>
      </c>
      <c r="L13" s="24" t="s">
        <v>17</v>
      </c>
      <c r="M13" s="23"/>
      <c r="N13" s="23"/>
      <c r="O13" s="143"/>
      <c r="P13" s="112"/>
      <c r="T13" s="71"/>
    </row>
    <row r="14" spans="1:47" s="70" customFormat="1" ht="15.95" customHeight="1">
      <c r="A14" s="147"/>
      <c r="B14" s="55" t="s">
        <v>78</v>
      </c>
      <c r="C14" s="56"/>
      <c r="D14" s="55"/>
      <c r="E14" s="55"/>
      <c r="F14" s="57"/>
      <c r="G14" s="58"/>
      <c r="H14" s="58"/>
      <c r="I14" s="58"/>
      <c r="J14" s="59" t="s">
        <v>21</v>
      </c>
      <c r="K14" s="59" t="s">
        <v>22</v>
      </c>
      <c r="L14" s="59" t="s">
        <v>22</v>
      </c>
      <c r="M14" s="59" t="s">
        <v>21</v>
      </c>
      <c r="N14" s="59" t="s">
        <v>21</v>
      </c>
      <c r="O14" s="143"/>
      <c r="P14" s="112"/>
      <c r="T14" s="71"/>
    </row>
    <row r="15" spans="1:47" s="70" customFormat="1" ht="15.95" customHeight="1">
      <c r="A15" s="147"/>
      <c r="B15" s="60"/>
      <c r="C15" s="60" t="s">
        <v>20</v>
      </c>
      <c r="D15" s="61" t="s">
        <v>20</v>
      </c>
      <c r="E15" s="61" t="s">
        <v>20</v>
      </c>
      <c r="F15" s="62" t="s">
        <v>20</v>
      </c>
      <c r="G15" s="63" t="s">
        <v>1</v>
      </c>
      <c r="H15" s="63" t="s">
        <v>2</v>
      </c>
      <c r="I15" s="63" t="s">
        <v>2</v>
      </c>
      <c r="J15" s="64" t="s">
        <v>23</v>
      </c>
      <c r="K15" s="64" t="s">
        <v>23</v>
      </c>
      <c r="L15" s="64" t="s">
        <v>23</v>
      </c>
      <c r="M15" s="64" t="s">
        <v>23</v>
      </c>
      <c r="N15" s="64" t="s">
        <v>23</v>
      </c>
      <c r="O15" s="144"/>
      <c r="P15" s="112"/>
    </row>
    <row r="16" spans="1:47" ht="36" customHeight="1">
      <c r="A16" s="1" t="s">
        <v>0</v>
      </c>
      <c r="B16" s="138">
        <v>1</v>
      </c>
      <c r="C16" s="26" t="s">
        <v>158</v>
      </c>
      <c r="D16" s="26" t="s">
        <v>195</v>
      </c>
      <c r="E16" s="26" t="s">
        <v>196</v>
      </c>
      <c r="F16" s="26" t="s">
        <v>137</v>
      </c>
      <c r="G16" s="27" t="s">
        <v>49</v>
      </c>
      <c r="H16" s="27" t="s">
        <v>52</v>
      </c>
      <c r="I16" s="27" t="s">
        <v>53</v>
      </c>
      <c r="J16" s="28">
        <v>1000000</v>
      </c>
      <c r="K16" s="28">
        <v>153150</v>
      </c>
      <c r="L16" s="28">
        <v>0</v>
      </c>
      <c r="M16" s="28">
        <v>50000</v>
      </c>
      <c r="N16" s="28">
        <v>100000</v>
      </c>
      <c r="O16" s="28"/>
      <c r="P16" s="113"/>
      <c r="R16" s="29"/>
    </row>
    <row r="17" spans="1:28" s="30" customFormat="1" ht="28.5" hidden="1" customHeight="1">
      <c r="A17" s="108"/>
      <c r="B17" s="138"/>
      <c r="C17" s="101"/>
      <c r="D17" s="101"/>
      <c r="E17" s="101"/>
      <c r="F17" s="102"/>
      <c r="G17" s="102"/>
      <c r="H17" s="102"/>
      <c r="I17" s="103"/>
      <c r="J17" s="103"/>
      <c r="K17" s="103"/>
      <c r="L17" s="103"/>
      <c r="M17" s="103"/>
      <c r="N17" s="101"/>
      <c r="O17" s="109"/>
      <c r="P17" s="114"/>
    </row>
    <row r="18" spans="1:28" ht="36" customHeight="1">
      <c r="A18" s="79">
        <f t="shared" ref="A18:A81" si="0">ROW()-17</f>
        <v>1</v>
      </c>
      <c r="B18" s="139"/>
      <c r="C18" s="6"/>
      <c r="D18" s="6"/>
      <c r="E18" s="6"/>
      <c r="F18" s="6"/>
      <c r="G18" s="5"/>
      <c r="H18" s="5"/>
      <c r="I18" s="5"/>
      <c r="J18" s="106"/>
      <c r="K18" s="106"/>
      <c r="L18" s="106"/>
      <c r="M18" s="106"/>
      <c r="N18" s="106"/>
      <c r="O18" s="107" t="str">
        <f t="shared" ref="O18:O81" si="1">IF(OR(U18=$AQ$2,V18=$AQ$2,W18=$AQ$2,X18=$AQ$2),$AR$2,IF(Y18=$AQ$2,$AS$2,IF(Z18=$AQ$2,$AT$2,"")))</f>
        <v/>
      </c>
      <c r="P18" s="115"/>
      <c r="R18" s="54" t="str">
        <f t="shared" ref="R18:R81" si="2">IF(C18=$T$2,$AI$2,IF(AND(C18=$R$2,OR(D18=$Z$2,D18=$AA$2,E18=$AG$2,E18=$AH$2)),"",IF(C18&lt;&gt;"",IF(OR(D18=$V$2,D18=$W$2),IF(OR(E18=$AC$2,E18=$AD$2),$AI$2,IF(E18=$AE$2,$AK$2,IF(OR(E18=$AF$2,E18=$AG$2,E18=$AH$2),$AL$2,""))),IF(D18=$X$2,IF(OR(E18=$AF$2,E18=$AG$2,E18=$AH$2),$AL$2,IF(E18&lt;&gt;"",$AK$2,"")),IF(OR(D18=$Y$2,D18=$Z$2,D18=$AA$2),IF(E18&lt;&gt;"",$AL$2,""),""))),"")))</f>
        <v/>
      </c>
      <c r="S18" s="54" t="str">
        <f t="shared" ref="S18:S81" si="3">IF(C18=$T$2,$AL$2,IF(C18&lt;&gt;"",IF(OR(D18=$V$2,D18=$W$2),IF(OR(E18=$AC$2,E18=$AD$2),$AJ$2,""),""),""))</f>
        <v/>
      </c>
      <c r="T18" s="54" t="str">
        <f t="shared" ref="T18:T81" si="4">IF(C18=$T$2,"",IF(C18&lt;&gt;"",IF(OR(D18=$V$2,D18=$W$2),IF(OR(E18=$AC$2,E18=$AD$2),$AL$2,""),""),""))</f>
        <v/>
      </c>
      <c r="U18" s="54" t="str">
        <f t="shared" ref="U18:U81" si="5">IF(AND(OR(F18=$AI$2,F18=$AJ$2,F18=$AK$2),J18&lt;&gt;"",K18&lt;&gt;"",K18&lt;J18*$AM$2/100*$AO$2-99),$AQ$2,"")</f>
        <v/>
      </c>
      <c r="V18" s="54" t="str">
        <f t="shared" ref="V18:V81" si="6">IF(AND(J18&lt;&gt;"",K18&lt;&gt;"",(J18*$AM$2/100*$AO$2+99)&lt;K18,K18&lt;=(J18*($AM$2*$AO$2+$AP$2)/100)),$AQ$2,"")</f>
        <v/>
      </c>
      <c r="W18" s="54" t="str">
        <f t="shared" ref="W18:W81" si="7">IF(AND(J18&lt;&gt;"",K18&lt;&gt;"",(J18*($AM$2*$AO$2+$AP$2)/100)&lt;K18,K18&lt;=(J18*$AN$2/100*$AO$2)),$AQ$2,"")</f>
        <v/>
      </c>
      <c r="X18" s="54" t="str">
        <f t="shared" ref="X18:X81" si="8">IF(AND(J18&lt;&gt;"",K18&lt;&gt;"",(J18*$AN$2/100*$AO$2)&lt;K18),$AQ$2,"")</f>
        <v/>
      </c>
      <c r="Y18" s="54" t="str">
        <f t="shared" ref="Y18:Y81" si="9">IF(AND(K18&lt;&gt;"",L18&lt;&gt;"",L18&gt;K18),$AQ$2,"")</f>
        <v/>
      </c>
      <c r="Z18" s="54" t="str">
        <f t="shared" ref="Z18:Z81" si="10">IF(AND(K18&lt;&gt;"",M18&lt;&gt;"",OR(M18&lt;(K18*$AP$2/($AM$2*$AO$2)-99),(K18*$AP$2/($AM$2*$AO$2)+99)&lt;M18)),$AQ$2,"")</f>
        <v/>
      </c>
      <c r="AA18" s="72"/>
      <c r="AB18" s="72"/>
    </row>
    <row r="19" spans="1:28" ht="36" customHeight="1">
      <c r="A19" s="129">
        <f t="shared" si="0"/>
        <v>2</v>
      </c>
      <c r="B19" s="139"/>
      <c r="C19" s="105"/>
      <c r="D19" s="105"/>
      <c r="E19" s="105"/>
      <c r="F19" s="105"/>
      <c r="G19" s="5"/>
      <c r="H19" s="5"/>
      <c r="I19" s="5"/>
      <c r="J19" s="110"/>
      <c r="K19" s="110"/>
      <c r="L19" s="110"/>
      <c r="M19" s="110"/>
      <c r="N19" s="110"/>
      <c r="O19" s="107" t="str">
        <f t="shared" si="1"/>
        <v/>
      </c>
      <c r="P19" s="115"/>
      <c r="R19" s="54" t="str">
        <f t="shared" si="2"/>
        <v/>
      </c>
      <c r="S19" s="54" t="str">
        <f t="shared" si="3"/>
        <v/>
      </c>
      <c r="T19" s="54" t="str">
        <f t="shared" si="4"/>
        <v/>
      </c>
      <c r="U19" s="54" t="str">
        <f t="shared" si="5"/>
        <v/>
      </c>
      <c r="V19" s="54" t="str">
        <f t="shared" si="6"/>
        <v/>
      </c>
      <c r="W19" s="54" t="str">
        <f t="shared" si="7"/>
        <v/>
      </c>
      <c r="X19" s="54" t="str">
        <f t="shared" si="8"/>
        <v/>
      </c>
      <c r="Y19" s="54" t="str">
        <f t="shared" si="9"/>
        <v/>
      </c>
      <c r="Z19" s="54" t="str">
        <f t="shared" si="10"/>
        <v/>
      </c>
      <c r="AA19" s="72"/>
      <c r="AB19" s="72"/>
    </row>
    <row r="20" spans="1:28" ht="36" customHeight="1">
      <c r="A20" s="129">
        <f t="shared" si="0"/>
        <v>3</v>
      </c>
      <c r="B20" s="139"/>
      <c r="C20" s="105"/>
      <c r="D20" s="105"/>
      <c r="E20" s="105"/>
      <c r="F20" s="105"/>
      <c r="G20" s="5"/>
      <c r="H20" s="5"/>
      <c r="I20" s="5"/>
      <c r="J20" s="110"/>
      <c r="K20" s="110"/>
      <c r="L20" s="110"/>
      <c r="M20" s="110"/>
      <c r="N20" s="110"/>
      <c r="O20" s="107" t="str">
        <f t="shared" si="1"/>
        <v/>
      </c>
      <c r="P20" s="115"/>
      <c r="R20" s="54" t="str">
        <f t="shared" si="2"/>
        <v/>
      </c>
      <c r="S20" s="54" t="str">
        <f t="shared" si="3"/>
        <v/>
      </c>
      <c r="T20" s="54" t="str">
        <f t="shared" si="4"/>
        <v/>
      </c>
      <c r="U20" s="54" t="str">
        <f t="shared" si="5"/>
        <v/>
      </c>
      <c r="V20" s="54" t="str">
        <f t="shared" si="6"/>
        <v/>
      </c>
      <c r="W20" s="54" t="str">
        <f t="shared" si="7"/>
        <v/>
      </c>
      <c r="X20" s="54" t="str">
        <f t="shared" si="8"/>
        <v/>
      </c>
      <c r="Y20" s="54" t="str">
        <f t="shared" si="9"/>
        <v/>
      </c>
      <c r="Z20" s="54" t="str">
        <f t="shared" si="10"/>
        <v/>
      </c>
      <c r="AA20" s="72"/>
      <c r="AB20" s="72"/>
    </row>
    <row r="21" spans="1:28" ht="36" customHeight="1">
      <c r="A21" s="129">
        <f t="shared" si="0"/>
        <v>4</v>
      </c>
      <c r="B21" s="139"/>
      <c r="C21" s="105"/>
      <c r="D21" s="105"/>
      <c r="E21" s="105"/>
      <c r="F21" s="105"/>
      <c r="G21" s="5"/>
      <c r="H21" s="5"/>
      <c r="I21" s="5"/>
      <c r="J21" s="110"/>
      <c r="K21" s="110"/>
      <c r="L21" s="110"/>
      <c r="M21" s="110"/>
      <c r="N21" s="110"/>
      <c r="O21" s="107" t="str">
        <f t="shared" si="1"/>
        <v/>
      </c>
      <c r="P21" s="115"/>
      <c r="R21" s="54" t="str">
        <f t="shared" si="2"/>
        <v/>
      </c>
      <c r="S21" s="54" t="str">
        <f t="shared" si="3"/>
        <v/>
      </c>
      <c r="T21" s="54" t="str">
        <f t="shared" si="4"/>
        <v/>
      </c>
      <c r="U21" s="54" t="str">
        <f t="shared" si="5"/>
        <v/>
      </c>
      <c r="V21" s="54" t="str">
        <f t="shared" si="6"/>
        <v/>
      </c>
      <c r="W21" s="54" t="str">
        <f t="shared" si="7"/>
        <v/>
      </c>
      <c r="X21" s="54" t="str">
        <f t="shared" si="8"/>
        <v/>
      </c>
      <c r="Y21" s="54" t="str">
        <f t="shared" si="9"/>
        <v/>
      </c>
      <c r="Z21" s="54" t="str">
        <f t="shared" si="10"/>
        <v/>
      </c>
      <c r="AA21" s="72"/>
      <c r="AB21" s="72"/>
    </row>
    <row r="22" spans="1:28" ht="36" customHeight="1">
      <c r="A22" s="129">
        <f t="shared" si="0"/>
        <v>5</v>
      </c>
      <c r="B22" s="139"/>
      <c r="C22" s="105"/>
      <c r="D22" s="105"/>
      <c r="E22" s="105"/>
      <c r="F22" s="105"/>
      <c r="G22" s="5"/>
      <c r="H22" s="5"/>
      <c r="I22" s="5"/>
      <c r="J22" s="110"/>
      <c r="K22" s="110"/>
      <c r="L22" s="110"/>
      <c r="M22" s="110"/>
      <c r="N22" s="110"/>
      <c r="O22" s="107" t="str">
        <f t="shared" si="1"/>
        <v/>
      </c>
      <c r="P22" s="115"/>
      <c r="R22" s="54" t="str">
        <f t="shared" si="2"/>
        <v/>
      </c>
      <c r="S22" s="54" t="str">
        <f t="shared" si="3"/>
        <v/>
      </c>
      <c r="T22" s="54" t="str">
        <f t="shared" si="4"/>
        <v/>
      </c>
      <c r="U22" s="54" t="str">
        <f t="shared" si="5"/>
        <v/>
      </c>
      <c r="V22" s="54" t="str">
        <f t="shared" si="6"/>
        <v/>
      </c>
      <c r="W22" s="54" t="str">
        <f t="shared" si="7"/>
        <v/>
      </c>
      <c r="X22" s="54" t="str">
        <f t="shared" si="8"/>
        <v/>
      </c>
      <c r="Y22" s="54" t="str">
        <f t="shared" si="9"/>
        <v/>
      </c>
      <c r="Z22" s="54" t="str">
        <f t="shared" si="10"/>
        <v/>
      </c>
      <c r="AA22" s="72"/>
      <c r="AB22" s="72"/>
    </row>
    <row r="23" spans="1:28" ht="36" customHeight="1">
      <c r="A23" s="129">
        <f t="shared" si="0"/>
        <v>6</v>
      </c>
      <c r="B23" s="139"/>
      <c r="C23" s="105"/>
      <c r="D23" s="105"/>
      <c r="E23" s="105"/>
      <c r="F23" s="105"/>
      <c r="G23" s="5"/>
      <c r="H23" s="5"/>
      <c r="I23" s="5"/>
      <c r="J23" s="110"/>
      <c r="K23" s="110"/>
      <c r="L23" s="110"/>
      <c r="M23" s="110"/>
      <c r="N23" s="110"/>
      <c r="O23" s="107" t="str">
        <f t="shared" si="1"/>
        <v/>
      </c>
      <c r="P23" s="115"/>
      <c r="R23" s="54" t="str">
        <f t="shared" si="2"/>
        <v/>
      </c>
      <c r="S23" s="54" t="str">
        <f t="shared" si="3"/>
        <v/>
      </c>
      <c r="T23" s="54" t="str">
        <f t="shared" si="4"/>
        <v/>
      </c>
      <c r="U23" s="54" t="str">
        <f t="shared" si="5"/>
        <v/>
      </c>
      <c r="V23" s="54" t="str">
        <f t="shared" si="6"/>
        <v/>
      </c>
      <c r="W23" s="54" t="str">
        <f t="shared" si="7"/>
        <v/>
      </c>
      <c r="X23" s="54" t="str">
        <f t="shared" si="8"/>
        <v/>
      </c>
      <c r="Y23" s="54" t="str">
        <f t="shared" si="9"/>
        <v/>
      </c>
      <c r="Z23" s="54" t="str">
        <f t="shared" si="10"/>
        <v/>
      </c>
      <c r="AA23" s="72"/>
      <c r="AB23" s="72"/>
    </row>
    <row r="24" spans="1:28" ht="36" customHeight="1">
      <c r="A24" s="129">
        <f t="shared" si="0"/>
        <v>7</v>
      </c>
      <c r="B24" s="139"/>
      <c r="C24" s="105"/>
      <c r="D24" s="105"/>
      <c r="E24" s="105"/>
      <c r="F24" s="105"/>
      <c r="G24" s="5"/>
      <c r="H24" s="5"/>
      <c r="I24" s="5"/>
      <c r="J24" s="110"/>
      <c r="K24" s="110"/>
      <c r="L24" s="110"/>
      <c r="M24" s="110"/>
      <c r="N24" s="110"/>
      <c r="O24" s="107" t="str">
        <f t="shared" si="1"/>
        <v/>
      </c>
      <c r="P24" s="115"/>
      <c r="R24" s="54" t="str">
        <f t="shared" si="2"/>
        <v/>
      </c>
      <c r="S24" s="54" t="str">
        <f t="shared" si="3"/>
        <v/>
      </c>
      <c r="T24" s="54" t="str">
        <f t="shared" si="4"/>
        <v/>
      </c>
      <c r="U24" s="54" t="str">
        <f t="shared" si="5"/>
        <v/>
      </c>
      <c r="V24" s="54" t="str">
        <f t="shared" si="6"/>
        <v/>
      </c>
      <c r="W24" s="54" t="str">
        <f t="shared" si="7"/>
        <v/>
      </c>
      <c r="X24" s="54" t="str">
        <f t="shared" si="8"/>
        <v/>
      </c>
      <c r="Y24" s="54" t="str">
        <f t="shared" si="9"/>
        <v/>
      </c>
      <c r="Z24" s="54" t="str">
        <f t="shared" si="10"/>
        <v/>
      </c>
      <c r="AA24" s="72"/>
      <c r="AB24" s="72"/>
    </row>
    <row r="25" spans="1:28" ht="36" customHeight="1">
      <c r="A25" s="129">
        <f t="shared" si="0"/>
        <v>8</v>
      </c>
      <c r="B25" s="139"/>
      <c r="C25" s="105"/>
      <c r="D25" s="105"/>
      <c r="E25" s="105"/>
      <c r="F25" s="105"/>
      <c r="G25" s="5"/>
      <c r="H25" s="5"/>
      <c r="I25" s="5"/>
      <c r="J25" s="110"/>
      <c r="K25" s="110"/>
      <c r="L25" s="110"/>
      <c r="M25" s="110"/>
      <c r="N25" s="110"/>
      <c r="O25" s="107" t="str">
        <f t="shared" si="1"/>
        <v/>
      </c>
      <c r="P25" s="115"/>
      <c r="R25" s="54" t="str">
        <f t="shared" si="2"/>
        <v/>
      </c>
      <c r="S25" s="54" t="str">
        <f t="shared" si="3"/>
        <v/>
      </c>
      <c r="T25" s="54" t="str">
        <f t="shared" si="4"/>
        <v/>
      </c>
      <c r="U25" s="54" t="str">
        <f t="shared" si="5"/>
        <v/>
      </c>
      <c r="V25" s="54" t="str">
        <f t="shared" si="6"/>
        <v/>
      </c>
      <c r="W25" s="54" t="str">
        <f t="shared" si="7"/>
        <v/>
      </c>
      <c r="X25" s="54" t="str">
        <f t="shared" si="8"/>
        <v/>
      </c>
      <c r="Y25" s="54" t="str">
        <f t="shared" si="9"/>
        <v/>
      </c>
      <c r="Z25" s="54" t="str">
        <f t="shared" si="10"/>
        <v/>
      </c>
      <c r="AA25" s="72"/>
      <c r="AB25" s="72"/>
    </row>
    <row r="26" spans="1:28" ht="36" customHeight="1">
      <c r="A26" s="129">
        <f t="shared" si="0"/>
        <v>9</v>
      </c>
      <c r="B26" s="139"/>
      <c r="C26" s="105"/>
      <c r="D26" s="105"/>
      <c r="E26" s="105"/>
      <c r="F26" s="105"/>
      <c r="G26" s="5"/>
      <c r="H26" s="5"/>
      <c r="I26" s="5"/>
      <c r="J26" s="110"/>
      <c r="K26" s="110"/>
      <c r="L26" s="110"/>
      <c r="M26" s="110"/>
      <c r="N26" s="110"/>
      <c r="O26" s="107" t="str">
        <f t="shared" si="1"/>
        <v/>
      </c>
      <c r="P26" s="115"/>
      <c r="R26" s="54" t="str">
        <f t="shared" si="2"/>
        <v/>
      </c>
      <c r="S26" s="54" t="str">
        <f t="shared" si="3"/>
        <v/>
      </c>
      <c r="T26" s="54" t="str">
        <f t="shared" si="4"/>
        <v/>
      </c>
      <c r="U26" s="54" t="str">
        <f t="shared" si="5"/>
        <v/>
      </c>
      <c r="V26" s="54" t="str">
        <f t="shared" si="6"/>
        <v/>
      </c>
      <c r="W26" s="54" t="str">
        <f t="shared" si="7"/>
        <v/>
      </c>
      <c r="X26" s="54" t="str">
        <f t="shared" si="8"/>
        <v/>
      </c>
      <c r="Y26" s="54" t="str">
        <f t="shared" si="9"/>
        <v/>
      </c>
      <c r="Z26" s="54" t="str">
        <f t="shared" si="10"/>
        <v/>
      </c>
      <c r="AA26" s="72"/>
      <c r="AB26" s="72"/>
    </row>
    <row r="27" spans="1:28" ht="36" customHeight="1">
      <c r="A27" s="129">
        <f t="shared" si="0"/>
        <v>10</v>
      </c>
      <c r="B27" s="139"/>
      <c r="C27" s="105"/>
      <c r="D27" s="105"/>
      <c r="E27" s="105"/>
      <c r="F27" s="105"/>
      <c r="G27" s="5"/>
      <c r="H27" s="5"/>
      <c r="I27" s="5"/>
      <c r="J27" s="110"/>
      <c r="K27" s="110"/>
      <c r="L27" s="110"/>
      <c r="M27" s="110"/>
      <c r="N27" s="110"/>
      <c r="O27" s="107" t="str">
        <f t="shared" si="1"/>
        <v/>
      </c>
      <c r="P27" s="115"/>
      <c r="R27" s="54" t="str">
        <f t="shared" si="2"/>
        <v/>
      </c>
      <c r="S27" s="54" t="str">
        <f t="shared" si="3"/>
        <v/>
      </c>
      <c r="T27" s="54" t="str">
        <f t="shared" si="4"/>
        <v/>
      </c>
      <c r="U27" s="54" t="str">
        <f t="shared" si="5"/>
        <v/>
      </c>
      <c r="V27" s="54" t="str">
        <f t="shared" si="6"/>
        <v/>
      </c>
      <c r="W27" s="54" t="str">
        <f t="shared" si="7"/>
        <v/>
      </c>
      <c r="X27" s="54" t="str">
        <f t="shared" si="8"/>
        <v/>
      </c>
      <c r="Y27" s="54" t="str">
        <f t="shared" si="9"/>
        <v/>
      </c>
      <c r="Z27" s="54" t="str">
        <f t="shared" si="10"/>
        <v/>
      </c>
      <c r="AA27" s="72"/>
      <c r="AB27" s="72"/>
    </row>
    <row r="28" spans="1:28" ht="36" customHeight="1">
      <c r="A28" s="129">
        <f t="shared" si="0"/>
        <v>11</v>
      </c>
      <c r="B28" s="139"/>
      <c r="C28" s="105"/>
      <c r="D28" s="105"/>
      <c r="E28" s="105"/>
      <c r="F28" s="105"/>
      <c r="G28" s="5"/>
      <c r="H28" s="5"/>
      <c r="I28" s="5"/>
      <c r="J28" s="110"/>
      <c r="K28" s="110"/>
      <c r="L28" s="110"/>
      <c r="M28" s="110"/>
      <c r="N28" s="110"/>
      <c r="O28" s="107" t="str">
        <f t="shared" si="1"/>
        <v/>
      </c>
      <c r="P28" s="115"/>
      <c r="R28" s="54" t="str">
        <f t="shared" si="2"/>
        <v/>
      </c>
      <c r="S28" s="54" t="str">
        <f t="shared" si="3"/>
        <v/>
      </c>
      <c r="T28" s="54" t="str">
        <f t="shared" si="4"/>
        <v/>
      </c>
      <c r="U28" s="54" t="str">
        <f t="shared" si="5"/>
        <v/>
      </c>
      <c r="V28" s="54" t="str">
        <f t="shared" si="6"/>
        <v/>
      </c>
      <c r="W28" s="54" t="str">
        <f t="shared" si="7"/>
        <v/>
      </c>
      <c r="X28" s="54" t="str">
        <f t="shared" si="8"/>
        <v/>
      </c>
      <c r="Y28" s="54" t="str">
        <f t="shared" si="9"/>
        <v/>
      </c>
      <c r="Z28" s="54" t="str">
        <f t="shared" si="10"/>
        <v/>
      </c>
      <c r="AA28" s="72"/>
      <c r="AB28" s="72"/>
    </row>
    <row r="29" spans="1:28" ht="36" customHeight="1">
      <c r="A29" s="129">
        <f t="shared" si="0"/>
        <v>12</v>
      </c>
      <c r="B29" s="139"/>
      <c r="C29" s="105"/>
      <c r="D29" s="105"/>
      <c r="E29" s="105"/>
      <c r="F29" s="105"/>
      <c r="G29" s="5"/>
      <c r="H29" s="5"/>
      <c r="I29" s="5"/>
      <c r="J29" s="110"/>
      <c r="K29" s="110"/>
      <c r="L29" s="110"/>
      <c r="M29" s="110"/>
      <c r="N29" s="110"/>
      <c r="O29" s="107" t="str">
        <f t="shared" si="1"/>
        <v/>
      </c>
      <c r="P29" s="115"/>
      <c r="R29" s="54" t="str">
        <f t="shared" si="2"/>
        <v/>
      </c>
      <c r="S29" s="54" t="str">
        <f t="shared" si="3"/>
        <v/>
      </c>
      <c r="T29" s="54" t="str">
        <f t="shared" si="4"/>
        <v/>
      </c>
      <c r="U29" s="54" t="str">
        <f t="shared" si="5"/>
        <v/>
      </c>
      <c r="V29" s="54" t="str">
        <f t="shared" si="6"/>
        <v/>
      </c>
      <c r="W29" s="54" t="str">
        <f t="shared" si="7"/>
        <v/>
      </c>
      <c r="X29" s="54" t="str">
        <f t="shared" si="8"/>
        <v/>
      </c>
      <c r="Y29" s="54" t="str">
        <f t="shared" si="9"/>
        <v/>
      </c>
      <c r="Z29" s="54" t="str">
        <f t="shared" si="10"/>
        <v/>
      </c>
      <c r="AA29" s="72"/>
      <c r="AB29" s="72"/>
    </row>
    <row r="30" spans="1:28" ht="36" customHeight="1">
      <c r="A30" s="129">
        <f t="shared" si="0"/>
        <v>13</v>
      </c>
      <c r="B30" s="139"/>
      <c r="C30" s="105"/>
      <c r="D30" s="105"/>
      <c r="E30" s="105"/>
      <c r="F30" s="105"/>
      <c r="G30" s="5"/>
      <c r="H30" s="5"/>
      <c r="I30" s="5"/>
      <c r="J30" s="110"/>
      <c r="K30" s="110"/>
      <c r="L30" s="110"/>
      <c r="M30" s="110"/>
      <c r="N30" s="110"/>
      <c r="O30" s="107" t="str">
        <f t="shared" si="1"/>
        <v/>
      </c>
      <c r="P30" s="115"/>
      <c r="R30" s="54" t="str">
        <f t="shared" si="2"/>
        <v/>
      </c>
      <c r="S30" s="54" t="str">
        <f t="shared" si="3"/>
        <v/>
      </c>
      <c r="T30" s="54" t="str">
        <f t="shared" si="4"/>
        <v/>
      </c>
      <c r="U30" s="54" t="str">
        <f t="shared" si="5"/>
        <v/>
      </c>
      <c r="V30" s="54" t="str">
        <f t="shared" si="6"/>
        <v/>
      </c>
      <c r="W30" s="54" t="str">
        <f t="shared" si="7"/>
        <v/>
      </c>
      <c r="X30" s="54" t="str">
        <f t="shared" si="8"/>
        <v/>
      </c>
      <c r="Y30" s="54" t="str">
        <f t="shared" si="9"/>
        <v/>
      </c>
      <c r="Z30" s="54" t="str">
        <f t="shared" si="10"/>
        <v/>
      </c>
      <c r="AA30" s="72"/>
      <c r="AB30" s="72"/>
    </row>
    <row r="31" spans="1:28" ht="36" customHeight="1">
      <c r="A31" s="129">
        <f t="shared" si="0"/>
        <v>14</v>
      </c>
      <c r="B31" s="139"/>
      <c r="C31" s="105"/>
      <c r="D31" s="105"/>
      <c r="E31" s="105"/>
      <c r="F31" s="105"/>
      <c r="G31" s="5"/>
      <c r="H31" s="5"/>
      <c r="I31" s="5"/>
      <c r="J31" s="110"/>
      <c r="K31" s="110"/>
      <c r="L31" s="110"/>
      <c r="M31" s="110"/>
      <c r="N31" s="110"/>
      <c r="O31" s="107" t="str">
        <f t="shared" si="1"/>
        <v/>
      </c>
      <c r="P31" s="115"/>
      <c r="R31" s="54" t="str">
        <f t="shared" si="2"/>
        <v/>
      </c>
      <c r="S31" s="54" t="str">
        <f t="shared" si="3"/>
        <v/>
      </c>
      <c r="T31" s="54" t="str">
        <f t="shared" si="4"/>
        <v/>
      </c>
      <c r="U31" s="54" t="str">
        <f t="shared" si="5"/>
        <v/>
      </c>
      <c r="V31" s="54" t="str">
        <f t="shared" si="6"/>
        <v/>
      </c>
      <c r="W31" s="54" t="str">
        <f t="shared" si="7"/>
        <v/>
      </c>
      <c r="X31" s="54" t="str">
        <f t="shared" si="8"/>
        <v/>
      </c>
      <c r="Y31" s="54" t="str">
        <f t="shared" si="9"/>
        <v/>
      </c>
      <c r="Z31" s="54" t="str">
        <f t="shared" si="10"/>
        <v/>
      </c>
      <c r="AA31" s="72"/>
      <c r="AB31" s="72"/>
    </row>
    <row r="32" spans="1:28" ht="36" customHeight="1">
      <c r="A32" s="129">
        <f t="shared" si="0"/>
        <v>15</v>
      </c>
      <c r="B32" s="139"/>
      <c r="C32" s="105"/>
      <c r="D32" s="105"/>
      <c r="E32" s="105"/>
      <c r="F32" s="105"/>
      <c r="G32" s="5"/>
      <c r="H32" s="5"/>
      <c r="I32" s="5"/>
      <c r="J32" s="110"/>
      <c r="K32" s="110"/>
      <c r="L32" s="110"/>
      <c r="M32" s="110"/>
      <c r="N32" s="110"/>
      <c r="O32" s="107" t="str">
        <f t="shared" si="1"/>
        <v/>
      </c>
      <c r="P32" s="115"/>
      <c r="R32" s="54" t="str">
        <f t="shared" si="2"/>
        <v/>
      </c>
      <c r="S32" s="54" t="str">
        <f t="shared" si="3"/>
        <v/>
      </c>
      <c r="T32" s="54" t="str">
        <f t="shared" si="4"/>
        <v/>
      </c>
      <c r="U32" s="54" t="str">
        <f t="shared" si="5"/>
        <v/>
      </c>
      <c r="V32" s="54" t="str">
        <f t="shared" si="6"/>
        <v/>
      </c>
      <c r="W32" s="54" t="str">
        <f t="shared" si="7"/>
        <v/>
      </c>
      <c r="X32" s="54" t="str">
        <f t="shared" si="8"/>
        <v/>
      </c>
      <c r="Y32" s="54" t="str">
        <f t="shared" si="9"/>
        <v/>
      </c>
      <c r="Z32" s="54" t="str">
        <f t="shared" si="10"/>
        <v/>
      </c>
      <c r="AA32" s="72"/>
      <c r="AB32" s="72"/>
    </row>
    <row r="33" spans="1:28" ht="36" customHeight="1">
      <c r="A33" s="129">
        <f t="shared" si="0"/>
        <v>16</v>
      </c>
      <c r="B33" s="139"/>
      <c r="C33" s="105"/>
      <c r="D33" s="105"/>
      <c r="E33" s="105"/>
      <c r="F33" s="105"/>
      <c r="G33" s="5"/>
      <c r="H33" s="5"/>
      <c r="I33" s="5"/>
      <c r="J33" s="110"/>
      <c r="K33" s="110"/>
      <c r="L33" s="110"/>
      <c r="M33" s="110"/>
      <c r="N33" s="110"/>
      <c r="O33" s="107" t="str">
        <f t="shared" si="1"/>
        <v/>
      </c>
      <c r="P33" s="115"/>
      <c r="R33" s="54" t="str">
        <f t="shared" si="2"/>
        <v/>
      </c>
      <c r="S33" s="54" t="str">
        <f t="shared" si="3"/>
        <v/>
      </c>
      <c r="T33" s="54" t="str">
        <f t="shared" si="4"/>
        <v/>
      </c>
      <c r="U33" s="54" t="str">
        <f t="shared" si="5"/>
        <v/>
      </c>
      <c r="V33" s="54" t="str">
        <f t="shared" si="6"/>
        <v/>
      </c>
      <c r="W33" s="54" t="str">
        <f t="shared" si="7"/>
        <v/>
      </c>
      <c r="X33" s="54" t="str">
        <f t="shared" si="8"/>
        <v/>
      </c>
      <c r="Y33" s="54" t="str">
        <f t="shared" si="9"/>
        <v/>
      </c>
      <c r="Z33" s="54" t="str">
        <f t="shared" si="10"/>
        <v/>
      </c>
      <c r="AA33" s="72"/>
      <c r="AB33" s="72"/>
    </row>
    <row r="34" spans="1:28" ht="36" customHeight="1">
      <c r="A34" s="129">
        <f t="shared" si="0"/>
        <v>17</v>
      </c>
      <c r="B34" s="139"/>
      <c r="C34" s="105"/>
      <c r="D34" s="105"/>
      <c r="E34" s="105"/>
      <c r="F34" s="105"/>
      <c r="G34" s="5"/>
      <c r="H34" s="5"/>
      <c r="I34" s="5"/>
      <c r="J34" s="110"/>
      <c r="K34" s="110"/>
      <c r="L34" s="110"/>
      <c r="M34" s="110"/>
      <c r="N34" s="110"/>
      <c r="O34" s="107" t="str">
        <f t="shared" si="1"/>
        <v/>
      </c>
      <c r="P34" s="115"/>
      <c r="R34" s="54" t="str">
        <f t="shared" si="2"/>
        <v/>
      </c>
      <c r="S34" s="54" t="str">
        <f t="shared" si="3"/>
        <v/>
      </c>
      <c r="T34" s="54" t="str">
        <f t="shared" si="4"/>
        <v/>
      </c>
      <c r="U34" s="54" t="str">
        <f t="shared" si="5"/>
        <v/>
      </c>
      <c r="V34" s="54" t="str">
        <f t="shared" si="6"/>
        <v/>
      </c>
      <c r="W34" s="54" t="str">
        <f t="shared" si="7"/>
        <v/>
      </c>
      <c r="X34" s="54" t="str">
        <f t="shared" si="8"/>
        <v/>
      </c>
      <c r="Y34" s="54" t="str">
        <f t="shared" si="9"/>
        <v/>
      </c>
      <c r="Z34" s="54" t="str">
        <f t="shared" si="10"/>
        <v/>
      </c>
      <c r="AA34" s="72"/>
      <c r="AB34" s="72"/>
    </row>
    <row r="35" spans="1:28" ht="36" customHeight="1">
      <c r="A35" s="129">
        <f t="shared" si="0"/>
        <v>18</v>
      </c>
      <c r="B35" s="139"/>
      <c r="C35" s="105"/>
      <c r="D35" s="105"/>
      <c r="E35" s="105"/>
      <c r="F35" s="105"/>
      <c r="G35" s="5"/>
      <c r="H35" s="5"/>
      <c r="I35" s="5"/>
      <c r="J35" s="110"/>
      <c r="K35" s="110"/>
      <c r="L35" s="110"/>
      <c r="M35" s="110"/>
      <c r="N35" s="110"/>
      <c r="O35" s="107" t="str">
        <f t="shared" si="1"/>
        <v/>
      </c>
      <c r="P35" s="115"/>
      <c r="R35" s="54" t="str">
        <f t="shared" si="2"/>
        <v/>
      </c>
      <c r="S35" s="54" t="str">
        <f t="shared" si="3"/>
        <v/>
      </c>
      <c r="T35" s="54" t="str">
        <f t="shared" si="4"/>
        <v/>
      </c>
      <c r="U35" s="54" t="str">
        <f t="shared" si="5"/>
        <v/>
      </c>
      <c r="V35" s="54" t="str">
        <f t="shared" si="6"/>
        <v/>
      </c>
      <c r="W35" s="54" t="str">
        <f t="shared" si="7"/>
        <v/>
      </c>
      <c r="X35" s="54" t="str">
        <f t="shared" si="8"/>
        <v/>
      </c>
      <c r="Y35" s="54" t="str">
        <f t="shared" si="9"/>
        <v/>
      </c>
      <c r="Z35" s="54" t="str">
        <f t="shared" si="10"/>
        <v/>
      </c>
      <c r="AA35" s="72"/>
      <c r="AB35" s="72"/>
    </row>
    <row r="36" spans="1:28" ht="36" customHeight="1">
      <c r="A36" s="129">
        <f t="shared" si="0"/>
        <v>19</v>
      </c>
      <c r="B36" s="139"/>
      <c r="C36" s="105"/>
      <c r="D36" s="105"/>
      <c r="E36" s="105"/>
      <c r="F36" s="105"/>
      <c r="G36" s="5"/>
      <c r="H36" s="5"/>
      <c r="I36" s="5"/>
      <c r="J36" s="110"/>
      <c r="K36" s="110"/>
      <c r="L36" s="110"/>
      <c r="M36" s="110"/>
      <c r="N36" s="110"/>
      <c r="O36" s="107" t="str">
        <f t="shared" si="1"/>
        <v/>
      </c>
      <c r="P36" s="115"/>
      <c r="R36" s="54" t="str">
        <f t="shared" si="2"/>
        <v/>
      </c>
      <c r="S36" s="54" t="str">
        <f t="shared" si="3"/>
        <v/>
      </c>
      <c r="T36" s="54" t="str">
        <f t="shared" si="4"/>
        <v/>
      </c>
      <c r="U36" s="54" t="str">
        <f t="shared" si="5"/>
        <v/>
      </c>
      <c r="V36" s="54" t="str">
        <f t="shared" si="6"/>
        <v/>
      </c>
      <c r="W36" s="54" t="str">
        <f t="shared" si="7"/>
        <v/>
      </c>
      <c r="X36" s="54" t="str">
        <f t="shared" si="8"/>
        <v/>
      </c>
      <c r="Y36" s="54" t="str">
        <f t="shared" si="9"/>
        <v/>
      </c>
      <c r="Z36" s="54" t="str">
        <f t="shared" si="10"/>
        <v/>
      </c>
      <c r="AA36" s="72"/>
      <c r="AB36" s="72"/>
    </row>
    <row r="37" spans="1:28" ht="36" customHeight="1">
      <c r="A37" s="129">
        <f t="shared" si="0"/>
        <v>20</v>
      </c>
      <c r="B37" s="139"/>
      <c r="C37" s="105"/>
      <c r="D37" s="105"/>
      <c r="E37" s="105"/>
      <c r="F37" s="105"/>
      <c r="G37" s="5"/>
      <c r="H37" s="5"/>
      <c r="I37" s="5"/>
      <c r="J37" s="110"/>
      <c r="K37" s="110"/>
      <c r="L37" s="110"/>
      <c r="M37" s="110"/>
      <c r="N37" s="110"/>
      <c r="O37" s="107" t="str">
        <f t="shared" si="1"/>
        <v/>
      </c>
      <c r="P37" s="115"/>
      <c r="R37" s="54" t="str">
        <f t="shared" si="2"/>
        <v/>
      </c>
      <c r="S37" s="54" t="str">
        <f t="shared" si="3"/>
        <v/>
      </c>
      <c r="T37" s="54" t="str">
        <f t="shared" si="4"/>
        <v/>
      </c>
      <c r="U37" s="54" t="str">
        <f t="shared" si="5"/>
        <v/>
      </c>
      <c r="V37" s="54" t="str">
        <f t="shared" si="6"/>
        <v/>
      </c>
      <c r="W37" s="54" t="str">
        <f t="shared" si="7"/>
        <v/>
      </c>
      <c r="X37" s="54" t="str">
        <f t="shared" si="8"/>
        <v/>
      </c>
      <c r="Y37" s="54" t="str">
        <f t="shared" si="9"/>
        <v/>
      </c>
      <c r="Z37" s="54" t="str">
        <f t="shared" si="10"/>
        <v/>
      </c>
      <c r="AA37" s="72"/>
      <c r="AB37" s="72"/>
    </row>
    <row r="38" spans="1:28" ht="36" customHeight="1">
      <c r="A38" s="129">
        <f t="shared" si="0"/>
        <v>21</v>
      </c>
      <c r="B38" s="139"/>
      <c r="C38" s="105"/>
      <c r="D38" s="105"/>
      <c r="E38" s="105"/>
      <c r="F38" s="105"/>
      <c r="G38" s="5"/>
      <c r="H38" s="5"/>
      <c r="I38" s="5"/>
      <c r="J38" s="110"/>
      <c r="K38" s="110"/>
      <c r="L38" s="110"/>
      <c r="M38" s="110"/>
      <c r="N38" s="110"/>
      <c r="O38" s="107" t="str">
        <f t="shared" si="1"/>
        <v/>
      </c>
      <c r="P38" s="115"/>
      <c r="R38" s="54" t="str">
        <f t="shared" si="2"/>
        <v/>
      </c>
      <c r="S38" s="54" t="str">
        <f t="shared" si="3"/>
        <v/>
      </c>
      <c r="T38" s="54" t="str">
        <f t="shared" si="4"/>
        <v/>
      </c>
      <c r="U38" s="54" t="str">
        <f t="shared" si="5"/>
        <v/>
      </c>
      <c r="V38" s="54" t="str">
        <f t="shared" si="6"/>
        <v/>
      </c>
      <c r="W38" s="54" t="str">
        <f t="shared" si="7"/>
        <v/>
      </c>
      <c r="X38" s="54" t="str">
        <f t="shared" si="8"/>
        <v/>
      </c>
      <c r="Y38" s="54" t="str">
        <f t="shared" si="9"/>
        <v/>
      </c>
      <c r="Z38" s="54" t="str">
        <f t="shared" si="10"/>
        <v/>
      </c>
      <c r="AA38" s="72"/>
      <c r="AB38" s="72"/>
    </row>
    <row r="39" spans="1:28" ht="36" customHeight="1">
      <c r="A39" s="129">
        <f t="shared" si="0"/>
        <v>22</v>
      </c>
      <c r="B39" s="139"/>
      <c r="C39" s="105"/>
      <c r="D39" s="105"/>
      <c r="E39" s="105"/>
      <c r="F39" s="105"/>
      <c r="G39" s="5"/>
      <c r="H39" s="5"/>
      <c r="I39" s="5"/>
      <c r="J39" s="110"/>
      <c r="K39" s="110"/>
      <c r="L39" s="110"/>
      <c r="M39" s="110"/>
      <c r="N39" s="110"/>
      <c r="O39" s="107" t="str">
        <f t="shared" si="1"/>
        <v/>
      </c>
      <c r="P39" s="115"/>
      <c r="R39" s="54" t="str">
        <f t="shared" si="2"/>
        <v/>
      </c>
      <c r="S39" s="54" t="str">
        <f t="shared" si="3"/>
        <v/>
      </c>
      <c r="T39" s="54" t="str">
        <f t="shared" si="4"/>
        <v/>
      </c>
      <c r="U39" s="54" t="str">
        <f t="shared" si="5"/>
        <v/>
      </c>
      <c r="V39" s="54" t="str">
        <f t="shared" si="6"/>
        <v/>
      </c>
      <c r="W39" s="54" t="str">
        <f t="shared" si="7"/>
        <v/>
      </c>
      <c r="X39" s="54" t="str">
        <f t="shared" si="8"/>
        <v/>
      </c>
      <c r="Y39" s="54" t="str">
        <f t="shared" si="9"/>
        <v/>
      </c>
      <c r="Z39" s="54" t="str">
        <f t="shared" si="10"/>
        <v/>
      </c>
      <c r="AA39" s="72"/>
      <c r="AB39" s="72"/>
    </row>
    <row r="40" spans="1:28" ht="36" customHeight="1">
      <c r="A40" s="129">
        <f t="shared" si="0"/>
        <v>23</v>
      </c>
      <c r="B40" s="139"/>
      <c r="C40" s="105"/>
      <c r="D40" s="105"/>
      <c r="E40" s="105"/>
      <c r="F40" s="105"/>
      <c r="G40" s="5"/>
      <c r="H40" s="5"/>
      <c r="I40" s="5"/>
      <c r="J40" s="110"/>
      <c r="K40" s="110"/>
      <c r="L40" s="110"/>
      <c r="M40" s="110"/>
      <c r="N40" s="110"/>
      <c r="O40" s="107" t="str">
        <f t="shared" si="1"/>
        <v/>
      </c>
      <c r="P40" s="115"/>
      <c r="R40" s="54" t="str">
        <f t="shared" si="2"/>
        <v/>
      </c>
      <c r="S40" s="54" t="str">
        <f t="shared" si="3"/>
        <v/>
      </c>
      <c r="T40" s="54" t="str">
        <f t="shared" si="4"/>
        <v/>
      </c>
      <c r="U40" s="54" t="str">
        <f t="shared" si="5"/>
        <v/>
      </c>
      <c r="V40" s="54" t="str">
        <f t="shared" si="6"/>
        <v/>
      </c>
      <c r="W40" s="54" t="str">
        <f t="shared" si="7"/>
        <v/>
      </c>
      <c r="X40" s="54" t="str">
        <f t="shared" si="8"/>
        <v/>
      </c>
      <c r="Y40" s="54" t="str">
        <f t="shared" si="9"/>
        <v/>
      </c>
      <c r="Z40" s="54" t="str">
        <f t="shared" si="10"/>
        <v/>
      </c>
      <c r="AA40" s="72"/>
      <c r="AB40" s="72"/>
    </row>
    <row r="41" spans="1:28" ht="36" customHeight="1">
      <c r="A41" s="129">
        <f t="shared" si="0"/>
        <v>24</v>
      </c>
      <c r="B41" s="139"/>
      <c r="C41" s="105"/>
      <c r="D41" s="105"/>
      <c r="E41" s="105"/>
      <c r="F41" s="105"/>
      <c r="G41" s="5"/>
      <c r="H41" s="5"/>
      <c r="I41" s="5"/>
      <c r="J41" s="110"/>
      <c r="K41" s="110"/>
      <c r="L41" s="110"/>
      <c r="M41" s="110"/>
      <c r="N41" s="110"/>
      <c r="O41" s="107" t="str">
        <f t="shared" si="1"/>
        <v/>
      </c>
      <c r="P41" s="115"/>
      <c r="R41" s="54" t="str">
        <f t="shared" si="2"/>
        <v/>
      </c>
      <c r="S41" s="54" t="str">
        <f t="shared" si="3"/>
        <v/>
      </c>
      <c r="T41" s="54" t="str">
        <f t="shared" si="4"/>
        <v/>
      </c>
      <c r="U41" s="54" t="str">
        <f t="shared" si="5"/>
        <v/>
      </c>
      <c r="V41" s="54" t="str">
        <f t="shared" si="6"/>
        <v/>
      </c>
      <c r="W41" s="54" t="str">
        <f t="shared" si="7"/>
        <v/>
      </c>
      <c r="X41" s="54" t="str">
        <f t="shared" si="8"/>
        <v/>
      </c>
      <c r="Y41" s="54" t="str">
        <f t="shared" si="9"/>
        <v/>
      </c>
      <c r="Z41" s="54" t="str">
        <f t="shared" si="10"/>
        <v/>
      </c>
      <c r="AA41" s="72"/>
      <c r="AB41" s="72"/>
    </row>
    <row r="42" spans="1:28" ht="36" customHeight="1">
      <c r="A42" s="129">
        <f t="shared" si="0"/>
        <v>25</v>
      </c>
      <c r="B42" s="139"/>
      <c r="C42" s="105"/>
      <c r="D42" s="105"/>
      <c r="E42" s="105"/>
      <c r="F42" s="105"/>
      <c r="G42" s="5"/>
      <c r="H42" s="5"/>
      <c r="I42" s="5"/>
      <c r="J42" s="110"/>
      <c r="K42" s="110"/>
      <c r="L42" s="110"/>
      <c r="M42" s="110"/>
      <c r="N42" s="110"/>
      <c r="O42" s="107" t="str">
        <f t="shared" si="1"/>
        <v/>
      </c>
      <c r="P42" s="115"/>
      <c r="R42" s="54" t="str">
        <f t="shared" si="2"/>
        <v/>
      </c>
      <c r="S42" s="54" t="str">
        <f t="shared" si="3"/>
        <v/>
      </c>
      <c r="T42" s="54" t="str">
        <f t="shared" si="4"/>
        <v/>
      </c>
      <c r="U42" s="54" t="str">
        <f t="shared" si="5"/>
        <v/>
      </c>
      <c r="V42" s="54" t="str">
        <f t="shared" si="6"/>
        <v/>
      </c>
      <c r="W42" s="54" t="str">
        <f t="shared" si="7"/>
        <v/>
      </c>
      <c r="X42" s="54" t="str">
        <f t="shared" si="8"/>
        <v/>
      </c>
      <c r="Y42" s="54" t="str">
        <f t="shared" si="9"/>
        <v/>
      </c>
      <c r="Z42" s="54" t="str">
        <f t="shared" si="10"/>
        <v/>
      </c>
      <c r="AA42" s="72"/>
      <c r="AB42" s="72"/>
    </row>
    <row r="43" spans="1:28" ht="36" customHeight="1">
      <c r="A43" s="129">
        <f t="shared" si="0"/>
        <v>26</v>
      </c>
      <c r="B43" s="139"/>
      <c r="C43" s="105"/>
      <c r="D43" s="105"/>
      <c r="E43" s="105"/>
      <c r="F43" s="105"/>
      <c r="G43" s="5"/>
      <c r="H43" s="5"/>
      <c r="I43" s="5"/>
      <c r="J43" s="110"/>
      <c r="K43" s="110"/>
      <c r="L43" s="110"/>
      <c r="M43" s="110"/>
      <c r="N43" s="110"/>
      <c r="O43" s="107" t="str">
        <f t="shared" si="1"/>
        <v/>
      </c>
      <c r="P43" s="115"/>
      <c r="R43" s="54" t="str">
        <f t="shared" si="2"/>
        <v/>
      </c>
      <c r="S43" s="54" t="str">
        <f t="shared" si="3"/>
        <v/>
      </c>
      <c r="T43" s="54" t="str">
        <f t="shared" si="4"/>
        <v/>
      </c>
      <c r="U43" s="54" t="str">
        <f t="shared" si="5"/>
        <v/>
      </c>
      <c r="V43" s="54" t="str">
        <f t="shared" si="6"/>
        <v/>
      </c>
      <c r="W43" s="54" t="str">
        <f t="shared" si="7"/>
        <v/>
      </c>
      <c r="X43" s="54" t="str">
        <f t="shared" si="8"/>
        <v/>
      </c>
      <c r="Y43" s="54" t="str">
        <f t="shared" si="9"/>
        <v/>
      </c>
      <c r="Z43" s="54" t="str">
        <f t="shared" si="10"/>
        <v/>
      </c>
      <c r="AA43" s="72"/>
      <c r="AB43" s="72"/>
    </row>
    <row r="44" spans="1:28" ht="36" customHeight="1">
      <c r="A44" s="129">
        <f t="shared" si="0"/>
        <v>27</v>
      </c>
      <c r="B44" s="139"/>
      <c r="C44" s="105"/>
      <c r="D44" s="105"/>
      <c r="E44" s="105"/>
      <c r="F44" s="105"/>
      <c r="G44" s="5"/>
      <c r="H44" s="5"/>
      <c r="I44" s="5"/>
      <c r="J44" s="110"/>
      <c r="K44" s="110"/>
      <c r="L44" s="110"/>
      <c r="M44" s="110"/>
      <c r="N44" s="110"/>
      <c r="O44" s="107" t="str">
        <f t="shared" si="1"/>
        <v/>
      </c>
      <c r="P44" s="115"/>
      <c r="R44" s="54" t="str">
        <f t="shared" si="2"/>
        <v/>
      </c>
      <c r="S44" s="54" t="str">
        <f t="shared" si="3"/>
        <v/>
      </c>
      <c r="T44" s="54" t="str">
        <f t="shared" si="4"/>
        <v/>
      </c>
      <c r="U44" s="54" t="str">
        <f t="shared" si="5"/>
        <v/>
      </c>
      <c r="V44" s="54" t="str">
        <f t="shared" si="6"/>
        <v/>
      </c>
      <c r="W44" s="54" t="str">
        <f t="shared" si="7"/>
        <v/>
      </c>
      <c r="X44" s="54" t="str">
        <f t="shared" si="8"/>
        <v/>
      </c>
      <c r="Y44" s="54" t="str">
        <f t="shared" si="9"/>
        <v/>
      </c>
      <c r="Z44" s="54" t="str">
        <f t="shared" si="10"/>
        <v/>
      </c>
      <c r="AA44" s="72"/>
      <c r="AB44" s="72"/>
    </row>
    <row r="45" spans="1:28" ht="36" customHeight="1">
      <c r="A45" s="129">
        <f t="shared" si="0"/>
        <v>28</v>
      </c>
      <c r="B45" s="139"/>
      <c r="C45" s="105"/>
      <c r="D45" s="105"/>
      <c r="E45" s="105"/>
      <c r="F45" s="105"/>
      <c r="G45" s="5"/>
      <c r="H45" s="5"/>
      <c r="I45" s="5"/>
      <c r="J45" s="110"/>
      <c r="K45" s="110"/>
      <c r="L45" s="110"/>
      <c r="M45" s="110"/>
      <c r="N45" s="110"/>
      <c r="O45" s="107" t="str">
        <f t="shared" si="1"/>
        <v/>
      </c>
      <c r="P45" s="115"/>
      <c r="R45" s="54" t="str">
        <f t="shared" si="2"/>
        <v/>
      </c>
      <c r="S45" s="54" t="str">
        <f t="shared" si="3"/>
        <v/>
      </c>
      <c r="T45" s="54" t="str">
        <f t="shared" si="4"/>
        <v/>
      </c>
      <c r="U45" s="54" t="str">
        <f t="shared" si="5"/>
        <v/>
      </c>
      <c r="V45" s="54" t="str">
        <f t="shared" si="6"/>
        <v/>
      </c>
      <c r="W45" s="54" t="str">
        <f t="shared" si="7"/>
        <v/>
      </c>
      <c r="X45" s="54" t="str">
        <f t="shared" si="8"/>
        <v/>
      </c>
      <c r="Y45" s="54" t="str">
        <f t="shared" si="9"/>
        <v/>
      </c>
      <c r="Z45" s="54" t="str">
        <f t="shared" si="10"/>
        <v/>
      </c>
      <c r="AA45" s="72"/>
      <c r="AB45" s="72"/>
    </row>
    <row r="46" spans="1:28" ht="36" customHeight="1">
      <c r="A46" s="129">
        <f t="shared" si="0"/>
        <v>29</v>
      </c>
      <c r="B46" s="139"/>
      <c r="C46" s="105"/>
      <c r="D46" s="105"/>
      <c r="E46" s="105"/>
      <c r="F46" s="105"/>
      <c r="G46" s="5"/>
      <c r="H46" s="5"/>
      <c r="I46" s="5"/>
      <c r="J46" s="110"/>
      <c r="K46" s="110"/>
      <c r="L46" s="110"/>
      <c r="M46" s="110"/>
      <c r="N46" s="110"/>
      <c r="O46" s="107" t="str">
        <f t="shared" si="1"/>
        <v/>
      </c>
      <c r="P46" s="115"/>
      <c r="R46" s="54" t="str">
        <f t="shared" si="2"/>
        <v/>
      </c>
      <c r="S46" s="54" t="str">
        <f t="shared" si="3"/>
        <v/>
      </c>
      <c r="T46" s="54" t="str">
        <f t="shared" si="4"/>
        <v/>
      </c>
      <c r="U46" s="54" t="str">
        <f t="shared" si="5"/>
        <v/>
      </c>
      <c r="V46" s="54" t="str">
        <f t="shared" si="6"/>
        <v/>
      </c>
      <c r="W46" s="54" t="str">
        <f t="shared" si="7"/>
        <v/>
      </c>
      <c r="X46" s="54" t="str">
        <f t="shared" si="8"/>
        <v/>
      </c>
      <c r="Y46" s="54" t="str">
        <f t="shared" si="9"/>
        <v/>
      </c>
      <c r="Z46" s="54" t="str">
        <f t="shared" si="10"/>
        <v/>
      </c>
      <c r="AA46" s="72"/>
      <c r="AB46" s="72"/>
    </row>
    <row r="47" spans="1:28" ht="36" customHeight="1">
      <c r="A47" s="129">
        <f t="shared" si="0"/>
        <v>30</v>
      </c>
      <c r="B47" s="139"/>
      <c r="C47" s="105"/>
      <c r="D47" s="105"/>
      <c r="E47" s="105"/>
      <c r="F47" s="105"/>
      <c r="G47" s="5"/>
      <c r="H47" s="5"/>
      <c r="I47" s="5"/>
      <c r="J47" s="110"/>
      <c r="K47" s="110"/>
      <c r="L47" s="110"/>
      <c r="M47" s="110"/>
      <c r="N47" s="110"/>
      <c r="O47" s="107" t="str">
        <f t="shared" si="1"/>
        <v/>
      </c>
      <c r="P47" s="115"/>
      <c r="R47" s="54" t="str">
        <f t="shared" si="2"/>
        <v/>
      </c>
      <c r="S47" s="54" t="str">
        <f t="shared" si="3"/>
        <v/>
      </c>
      <c r="T47" s="54" t="str">
        <f t="shared" si="4"/>
        <v/>
      </c>
      <c r="U47" s="54" t="str">
        <f t="shared" si="5"/>
        <v/>
      </c>
      <c r="V47" s="54" t="str">
        <f t="shared" si="6"/>
        <v/>
      </c>
      <c r="W47" s="54" t="str">
        <f t="shared" si="7"/>
        <v/>
      </c>
      <c r="X47" s="54" t="str">
        <f t="shared" si="8"/>
        <v/>
      </c>
      <c r="Y47" s="54" t="str">
        <f t="shared" si="9"/>
        <v/>
      </c>
      <c r="Z47" s="54" t="str">
        <f t="shared" si="10"/>
        <v/>
      </c>
      <c r="AA47" s="72"/>
      <c r="AB47" s="72"/>
    </row>
    <row r="48" spans="1:28" ht="36" customHeight="1">
      <c r="A48" s="129">
        <f t="shared" si="0"/>
        <v>31</v>
      </c>
      <c r="B48" s="139"/>
      <c r="C48" s="105"/>
      <c r="D48" s="105"/>
      <c r="E48" s="105"/>
      <c r="F48" s="105"/>
      <c r="G48" s="5"/>
      <c r="H48" s="5"/>
      <c r="I48" s="5"/>
      <c r="J48" s="110"/>
      <c r="K48" s="110"/>
      <c r="L48" s="110"/>
      <c r="M48" s="110"/>
      <c r="N48" s="110"/>
      <c r="O48" s="107" t="str">
        <f t="shared" si="1"/>
        <v/>
      </c>
      <c r="P48" s="115"/>
      <c r="R48" s="54" t="str">
        <f t="shared" si="2"/>
        <v/>
      </c>
      <c r="S48" s="54" t="str">
        <f t="shared" si="3"/>
        <v/>
      </c>
      <c r="T48" s="54" t="str">
        <f t="shared" si="4"/>
        <v/>
      </c>
      <c r="U48" s="54" t="str">
        <f t="shared" si="5"/>
        <v/>
      </c>
      <c r="V48" s="54" t="str">
        <f t="shared" si="6"/>
        <v/>
      </c>
      <c r="W48" s="54" t="str">
        <f t="shared" si="7"/>
        <v/>
      </c>
      <c r="X48" s="54" t="str">
        <f t="shared" si="8"/>
        <v/>
      </c>
      <c r="Y48" s="54" t="str">
        <f t="shared" si="9"/>
        <v/>
      </c>
      <c r="Z48" s="54" t="str">
        <f t="shared" si="10"/>
        <v/>
      </c>
      <c r="AA48" s="72"/>
      <c r="AB48" s="72"/>
    </row>
    <row r="49" spans="1:28" ht="36" customHeight="1">
      <c r="A49" s="129">
        <f t="shared" si="0"/>
        <v>32</v>
      </c>
      <c r="B49" s="139"/>
      <c r="C49" s="105"/>
      <c r="D49" s="105"/>
      <c r="E49" s="105"/>
      <c r="F49" s="105"/>
      <c r="G49" s="5"/>
      <c r="H49" s="5"/>
      <c r="I49" s="5"/>
      <c r="J49" s="110"/>
      <c r="K49" s="110"/>
      <c r="L49" s="110"/>
      <c r="M49" s="110"/>
      <c r="N49" s="110"/>
      <c r="O49" s="107" t="str">
        <f t="shared" si="1"/>
        <v/>
      </c>
      <c r="P49" s="115"/>
      <c r="R49" s="54" t="str">
        <f t="shared" si="2"/>
        <v/>
      </c>
      <c r="S49" s="54" t="str">
        <f t="shared" si="3"/>
        <v/>
      </c>
      <c r="T49" s="54" t="str">
        <f t="shared" si="4"/>
        <v/>
      </c>
      <c r="U49" s="54" t="str">
        <f t="shared" si="5"/>
        <v/>
      </c>
      <c r="V49" s="54" t="str">
        <f t="shared" si="6"/>
        <v/>
      </c>
      <c r="W49" s="54" t="str">
        <f t="shared" si="7"/>
        <v/>
      </c>
      <c r="X49" s="54" t="str">
        <f t="shared" si="8"/>
        <v/>
      </c>
      <c r="Y49" s="54" t="str">
        <f t="shared" si="9"/>
        <v/>
      </c>
      <c r="Z49" s="54" t="str">
        <f t="shared" si="10"/>
        <v/>
      </c>
      <c r="AA49" s="72"/>
      <c r="AB49" s="72"/>
    </row>
    <row r="50" spans="1:28" ht="36" customHeight="1">
      <c r="A50" s="129">
        <f t="shared" si="0"/>
        <v>33</v>
      </c>
      <c r="B50" s="139"/>
      <c r="C50" s="105"/>
      <c r="D50" s="105"/>
      <c r="E50" s="105"/>
      <c r="F50" s="105"/>
      <c r="G50" s="5"/>
      <c r="H50" s="5"/>
      <c r="I50" s="5"/>
      <c r="J50" s="110"/>
      <c r="K50" s="110"/>
      <c r="L50" s="110"/>
      <c r="M50" s="110"/>
      <c r="N50" s="110"/>
      <c r="O50" s="107" t="str">
        <f t="shared" si="1"/>
        <v/>
      </c>
      <c r="P50" s="115"/>
      <c r="R50" s="54" t="str">
        <f t="shared" si="2"/>
        <v/>
      </c>
      <c r="S50" s="54" t="str">
        <f t="shared" si="3"/>
        <v/>
      </c>
      <c r="T50" s="54" t="str">
        <f t="shared" si="4"/>
        <v/>
      </c>
      <c r="U50" s="54" t="str">
        <f t="shared" si="5"/>
        <v/>
      </c>
      <c r="V50" s="54" t="str">
        <f t="shared" si="6"/>
        <v/>
      </c>
      <c r="W50" s="54" t="str">
        <f t="shared" si="7"/>
        <v/>
      </c>
      <c r="X50" s="54" t="str">
        <f t="shared" si="8"/>
        <v/>
      </c>
      <c r="Y50" s="54" t="str">
        <f t="shared" si="9"/>
        <v/>
      </c>
      <c r="Z50" s="54" t="str">
        <f t="shared" si="10"/>
        <v/>
      </c>
      <c r="AA50" s="72"/>
      <c r="AB50" s="72"/>
    </row>
    <row r="51" spans="1:28" ht="36" customHeight="1">
      <c r="A51" s="129">
        <f t="shared" si="0"/>
        <v>34</v>
      </c>
      <c r="B51" s="139"/>
      <c r="C51" s="105"/>
      <c r="D51" s="105"/>
      <c r="E51" s="105"/>
      <c r="F51" s="105"/>
      <c r="G51" s="5"/>
      <c r="H51" s="5"/>
      <c r="I51" s="5"/>
      <c r="J51" s="110"/>
      <c r="K51" s="110"/>
      <c r="L51" s="110"/>
      <c r="M51" s="110"/>
      <c r="N51" s="110"/>
      <c r="O51" s="107" t="str">
        <f t="shared" si="1"/>
        <v/>
      </c>
      <c r="P51" s="115"/>
      <c r="R51" s="54" t="str">
        <f t="shared" si="2"/>
        <v/>
      </c>
      <c r="S51" s="54" t="str">
        <f t="shared" si="3"/>
        <v/>
      </c>
      <c r="T51" s="54" t="str">
        <f t="shared" si="4"/>
        <v/>
      </c>
      <c r="U51" s="54" t="str">
        <f t="shared" si="5"/>
        <v/>
      </c>
      <c r="V51" s="54" t="str">
        <f t="shared" si="6"/>
        <v/>
      </c>
      <c r="W51" s="54" t="str">
        <f t="shared" si="7"/>
        <v/>
      </c>
      <c r="X51" s="54" t="str">
        <f t="shared" si="8"/>
        <v/>
      </c>
      <c r="Y51" s="54" t="str">
        <f t="shared" si="9"/>
        <v/>
      </c>
      <c r="Z51" s="54" t="str">
        <f t="shared" si="10"/>
        <v/>
      </c>
      <c r="AA51" s="72"/>
      <c r="AB51" s="72"/>
    </row>
    <row r="52" spans="1:28" ht="36" customHeight="1">
      <c r="A52" s="129">
        <f t="shared" si="0"/>
        <v>35</v>
      </c>
      <c r="B52" s="139"/>
      <c r="C52" s="105"/>
      <c r="D52" s="105"/>
      <c r="E52" s="105"/>
      <c r="F52" s="105"/>
      <c r="G52" s="5"/>
      <c r="H52" s="5"/>
      <c r="I52" s="5"/>
      <c r="J52" s="110"/>
      <c r="K52" s="110"/>
      <c r="L52" s="110"/>
      <c r="M52" s="110"/>
      <c r="N52" s="110"/>
      <c r="O52" s="107" t="str">
        <f t="shared" si="1"/>
        <v/>
      </c>
      <c r="P52" s="115"/>
      <c r="R52" s="54" t="str">
        <f t="shared" si="2"/>
        <v/>
      </c>
      <c r="S52" s="54" t="str">
        <f t="shared" si="3"/>
        <v/>
      </c>
      <c r="T52" s="54" t="str">
        <f t="shared" si="4"/>
        <v/>
      </c>
      <c r="U52" s="54" t="str">
        <f t="shared" si="5"/>
        <v/>
      </c>
      <c r="V52" s="54" t="str">
        <f t="shared" si="6"/>
        <v/>
      </c>
      <c r="W52" s="54" t="str">
        <f t="shared" si="7"/>
        <v/>
      </c>
      <c r="X52" s="54" t="str">
        <f t="shared" si="8"/>
        <v/>
      </c>
      <c r="Y52" s="54" t="str">
        <f t="shared" si="9"/>
        <v/>
      </c>
      <c r="Z52" s="54" t="str">
        <f t="shared" si="10"/>
        <v/>
      </c>
      <c r="AA52" s="72"/>
      <c r="AB52" s="72"/>
    </row>
    <row r="53" spans="1:28" ht="36" customHeight="1">
      <c r="A53" s="129">
        <f t="shared" si="0"/>
        <v>36</v>
      </c>
      <c r="B53" s="139"/>
      <c r="C53" s="105"/>
      <c r="D53" s="105"/>
      <c r="E53" s="105"/>
      <c r="F53" s="105"/>
      <c r="G53" s="5"/>
      <c r="H53" s="5"/>
      <c r="I53" s="5"/>
      <c r="J53" s="110"/>
      <c r="K53" s="110"/>
      <c r="L53" s="110"/>
      <c r="M53" s="110"/>
      <c r="N53" s="110"/>
      <c r="O53" s="107" t="str">
        <f t="shared" si="1"/>
        <v/>
      </c>
      <c r="P53" s="115"/>
      <c r="R53" s="54" t="str">
        <f t="shared" si="2"/>
        <v/>
      </c>
      <c r="S53" s="54" t="str">
        <f t="shared" si="3"/>
        <v/>
      </c>
      <c r="T53" s="54" t="str">
        <f t="shared" si="4"/>
        <v/>
      </c>
      <c r="U53" s="54" t="str">
        <f t="shared" si="5"/>
        <v/>
      </c>
      <c r="V53" s="54" t="str">
        <f t="shared" si="6"/>
        <v/>
      </c>
      <c r="W53" s="54" t="str">
        <f t="shared" si="7"/>
        <v/>
      </c>
      <c r="X53" s="54" t="str">
        <f t="shared" si="8"/>
        <v/>
      </c>
      <c r="Y53" s="54" t="str">
        <f t="shared" si="9"/>
        <v/>
      </c>
      <c r="Z53" s="54" t="str">
        <f t="shared" si="10"/>
        <v/>
      </c>
      <c r="AA53" s="72"/>
      <c r="AB53" s="72"/>
    </row>
    <row r="54" spans="1:28" ht="36" customHeight="1">
      <c r="A54" s="129">
        <f t="shared" si="0"/>
        <v>37</v>
      </c>
      <c r="B54" s="139"/>
      <c r="C54" s="105"/>
      <c r="D54" s="105"/>
      <c r="E54" s="105"/>
      <c r="F54" s="105"/>
      <c r="G54" s="5"/>
      <c r="H54" s="5"/>
      <c r="I54" s="5"/>
      <c r="J54" s="110"/>
      <c r="K54" s="110"/>
      <c r="L54" s="110"/>
      <c r="M54" s="110"/>
      <c r="N54" s="110"/>
      <c r="O54" s="107" t="str">
        <f t="shared" si="1"/>
        <v/>
      </c>
      <c r="P54" s="115"/>
      <c r="R54" s="54" t="str">
        <f t="shared" si="2"/>
        <v/>
      </c>
      <c r="S54" s="54" t="str">
        <f t="shared" si="3"/>
        <v/>
      </c>
      <c r="T54" s="54" t="str">
        <f t="shared" si="4"/>
        <v/>
      </c>
      <c r="U54" s="54" t="str">
        <f t="shared" si="5"/>
        <v/>
      </c>
      <c r="V54" s="54" t="str">
        <f t="shared" si="6"/>
        <v/>
      </c>
      <c r="W54" s="54" t="str">
        <f t="shared" si="7"/>
        <v/>
      </c>
      <c r="X54" s="54" t="str">
        <f t="shared" si="8"/>
        <v/>
      </c>
      <c r="Y54" s="54" t="str">
        <f t="shared" si="9"/>
        <v/>
      </c>
      <c r="Z54" s="54" t="str">
        <f t="shared" si="10"/>
        <v/>
      </c>
      <c r="AA54" s="72"/>
      <c r="AB54" s="72"/>
    </row>
    <row r="55" spans="1:28" ht="36" customHeight="1">
      <c r="A55" s="129">
        <f t="shared" si="0"/>
        <v>38</v>
      </c>
      <c r="B55" s="139"/>
      <c r="C55" s="105"/>
      <c r="D55" s="105"/>
      <c r="E55" s="105"/>
      <c r="F55" s="105"/>
      <c r="G55" s="5"/>
      <c r="H55" s="5"/>
      <c r="I55" s="5"/>
      <c r="J55" s="110"/>
      <c r="K55" s="110"/>
      <c r="L55" s="110"/>
      <c r="M55" s="110"/>
      <c r="N55" s="110"/>
      <c r="O55" s="107" t="str">
        <f t="shared" si="1"/>
        <v/>
      </c>
      <c r="P55" s="115"/>
      <c r="R55" s="54" t="str">
        <f t="shared" si="2"/>
        <v/>
      </c>
      <c r="S55" s="54" t="str">
        <f t="shared" si="3"/>
        <v/>
      </c>
      <c r="T55" s="54" t="str">
        <f t="shared" si="4"/>
        <v/>
      </c>
      <c r="U55" s="54" t="str">
        <f t="shared" si="5"/>
        <v/>
      </c>
      <c r="V55" s="54" t="str">
        <f t="shared" si="6"/>
        <v/>
      </c>
      <c r="W55" s="54" t="str">
        <f t="shared" si="7"/>
        <v/>
      </c>
      <c r="X55" s="54" t="str">
        <f t="shared" si="8"/>
        <v/>
      </c>
      <c r="Y55" s="54" t="str">
        <f t="shared" si="9"/>
        <v/>
      </c>
      <c r="Z55" s="54" t="str">
        <f t="shared" si="10"/>
        <v/>
      </c>
      <c r="AA55" s="72"/>
      <c r="AB55" s="72"/>
    </row>
    <row r="56" spans="1:28" ht="36" customHeight="1">
      <c r="A56" s="129">
        <f t="shared" si="0"/>
        <v>39</v>
      </c>
      <c r="B56" s="139"/>
      <c r="C56" s="105"/>
      <c r="D56" s="105"/>
      <c r="E56" s="105"/>
      <c r="F56" s="105"/>
      <c r="G56" s="5"/>
      <c r="H56" s="5"/>
      <c r="I56" s="5"/>
      <c r="J56" s="110"/>
      <c r="K56" s="110"/>
      <c r="L56" s="110"/>
      <c r="M56" s="110"/>
      <c r="N56" s="110"/>
      <c r="O56" s="107" t="str">
        <f t="shared" si="1"/>
        <v/>
      </c>
      <c r="P56" s="115"/>
      <c r="R56" s="54" t="str">
        <f t="shared" si="2"/>
        <v/>
      </c>
      <c r="S56" s="54" t="str">
        <f t="shared" si="3"/>
        <v/>
      </c>
      <c r="T56" s="54" t="str">
        <f t="shared" si="4"/>
        <v/>
      </c>
      <c r="U56" s="54" t="str">
        <f t="shared" si="5"/>
        <v/>
      </c>
      <c r="V56" s="54" t="str">
        <f t="shared" si="6"/>
        <v/>
      </c>
      <c r="W56" s="54" t="str">
        <f t="shared" si="7"/>
        <v/>
      </c>
      <c r="X56" s="54" t="str">
        <f t="shared" si="8"/>
        <v/>
      </c>
      <c r="Y56" s="54" t="str">
        <f t="shared" si="9"/>
        <v/>
      </c>
      <c r="Z56" s="54" t="str">
        <f t="shared" si="10"/>
        <v/>
      </c>
      <c r="AA56" s="72"/>
      <c r="AB56" s="72"/>
    </row>
    <row r="57" spans="1:28" ht="36" customHeight="1">
      <c r="A57" s="129">
        <f t="shared" si="0"/>
        <v>40</v>
      </c>
      <c r="B57" s="139"/>
      <c r="C57" s="105"/>
      <c r="D57" s="105"/>
      <c r="E57" s="105"/>
      <c r="F57" s="105"/>
      <c r="G57" s="5"/>
      <c r="H57" s="5"/>
      <c r="I57" s="5"/>
      <c r="J57" s="110"/>
      <c r="K57" s="110"/>
      <c r="L57" s="110"/>
      <c r="M57" s="110"/>
      <c r="N57" s="110"/>
      <c r="O57" s="107" t="str">
        <f t="shared" si="1"/>
        <v/>
      </c>
      <c r="P57" s="115"/>
      <c r="R57" s="54" t="str">
        <f t="shared" si="2"/>
        <v/>
      </c>
      <c r="S57" s="54" t="str">
        <f t="shared" si="3"/>
        <v/>
      </c>
      <c r="T57" s="54" t="str">
        <f t="shared" si="4"/>
        <v/>
      </c>
      <c r="U57" s="54" t="str">
        <f t="shared" si="5"/>
        <v/>
      </c>
      <c r="V57" s="54" t="str">
        <f t="shared" si="6"/>
        <v/>
      </c>
      <c r="W57" s="54" t="str">
        <f t="shared" si="7"/>
        <v/>
      </c>
      <c r="X57" s="54" t="str">
        <f t="shared" si="8"/>
        <v/>
      </c>
      <c r="Y57" s="54" t="str">
        <f t="shared" si="9"/>
        <v/>
      </c>
      <c r="Z57" s="54" t="str">
        <f t="shared" si="10"/>
        <v/>
      </c>
      <c r="AA57" s="72"/>
      <c r="AB57" s="72"/>
    </row>
    <row r="58" spans="1:28" ht="36" customHeight="1">
      <c r="A58" s="129">
        <f t="shared" si="0"/>
        <v>41</v>
      </c>
      <c r="B58" s="139"/>
      <c r="C58" s="105"/>
      <c r="D58" s="105"/>
      <c r="E58" s="105"/>
      <c r="F58" s="105"/>
      <c r="G58" s="5"/>
      <c r="H58" s="5"/>
      <c r="I58" s="5"/>
      <c r="J58" s="110"/>
      <c r="K58" s="110"/>
      <c r="L58" s="110"/>
      <c r="M58" s="110"/>
      <c r="N58" s="110"/>
      <c r="O58" s="107" t="str">
        <f t="shared" si="1"/>
        <v/>
      </c>
      <c r="P58" s="115"/>
      <c r="R58" s="54" t="str">
        <f t="shared" si="2"/>
        <v/>
      </c>
      <c r="S58" s="54" t="str">
        <f t="shared" si="3"/>
        <v/>
      </c>
      <c r="T58" s="54" t="str">
        <f t="shared" si="4"/>
        <v/>
      </c>
      <c r="U58" s="54" t="str">
        <f t="shared" si="5"/>
        <v/>
      </c>
      <c r="V58" s="54" t="str">
        <f t="shared" si="6"/>
        <v/>
      </c>
      <c r="W58" s="54" t="str">
        <f t="shared" si="7"/>
        <v/>
      </c>
      <c r="X58" s="54" t="str">
        <f t="shared" si="8"/>
        <v/>
      </c>
      <c r="Y58" s="54" t="str">
        <f t="shared" si="9"/>
        <v/>
      </c>
      <c r="Z58" s="54" t="str">
        <f t="shared" si="10"/>
        <v/>
      </c>
      <c r="AA58" s="72"/>
      <c r="AB58" s="72"/>
    </row>
    <row r="59" spans="1:28" ht="36" customHeight="1">
      <c r="A59" s="129">
        <f t="shared" si="0"/>
        <v>42</v>
      </c>
      <c r="B59" s="139"/>
      <c r="C59" s="105"/>
      <c r="D59" s="105"/>
      <c r="E59" s="105"/>
      <c r="F59" s="105"/>
      <c r="G59" s="5"/>
      <c r="H59" s="5"/>
      <c r="I59" s="5"/>
      <c r="J59" s="110"/>
      <c r="K59" s="110"/>
      <c r="L59" s="110"/>
      <c r="M59" s="110"/>
      <c r="N59" s="110"/>
      <c r="O59" s="107" t="str">
        <f t="shared" si="1"/>
        <v/>
      </c>
      <c r="P59" s="115"/>
      <c r="R59" s="54" t="str">
        <f t="shared" si="2"/>
        <v/>
      </c>
      <c r="S59" s="54" t="str">
        <f t="shared" si="3"/>
        <v/>
      </c>
      <c r="T59" s="54" t="str">
        <f t="shared" si="4"/>
        <v/>
      </c>
      <c r="U59" s="54" t="str">
        <f t="shared" si="5"/>
        <v/>
      </c>
      <c r="V59" s="54" t="str">
        <f t="shared" si="6"/>
        <v/>
      </c>
      <c r="W59" s="54" t="str">
        <f t="shared" si="7"/>
        <v/>
      </c>
      <c r="X59" s="54" t="str">
        <f t="shared" si="8"/>
        <v/>
      </c>
      <c r="Y59" s="54" t="str">
        <f t="shared" si="9"/>
        <v/>
      </c>
      <c r="Z59" s="54" t="str">
        <f t="shared" si="10"/>
        <v/>
      </c>
      <c r="AA59" s="72"/>
      <c r="AB59" s="72"/>
    </row>
    <row r="60" spans="1:28" ht="36" customHeight="1">
      <c r="A60" s="129">
        <f t="shared" si="0"/>
        <v>43</v>
      </c>
      <c r="B60" s="139"/>
      <c r="C60" s="105"/>
      <c r="D60" s="105"/>
      <c r="E60" s="105"/>
      <c r="F60" s="105"/>
      <c r="G60" s="5"/>
      <c r="H60" s="5"/>
      <c r="I60" s="5"/>
      <c r="J60" s="110"/>
      <c r="K60" s="110"/>
      <c r="L60" s="110"/>
      <c r="M60" s="110"/>
      <c r="N60" s="110"/>
      <c r="O60" s="107" t="str">
        <f t="shared" si="1"/>
        <v/>
      </c>
      <c r="P60" s="115"/>
      <c r="R60" s="54" t="str">
        <f t="shared" si="2"/>
        <v/>
      </c>
      <c r="S60" s="54" t="str">
        <f t="shared" si="3"/>
        <v/>
      </c>
      <c r="T60" s="54" t="str">
        <f t="shared" si="4"/>
        <v/>
      </c>
      <c r="U60" s="54" t="str">
        <f t="shared" si="5"/>
        <v/>
      </c>
      <c r="V60" s="54" t="str">
        <f t="shared" si="6"/>
        <v/>
      </c>
      <c r="W60" s="54" t="str">
        <f t="shared" si="7"/>
        <v/>
      </c>
      <c r="X60" s="54" t="str">
        <f t="shared" si="8"/>
        <v/>
      </c>
      <c r="Y60" s="54" t="str">
        <f t="shared" si="9"/>
        <v/>
      </c>
      <c r="Z60" s="54" t="str">
        <f t="shared" si="10"/>
        <v/>
      </c>
      <c r="AA60" s="72"/>
      <c r="AB60" s="72"/>
    </row>
    <row r="61" spans="1:28" ht="36" customHeight="1">
      <c r="A61" s="129">
        <f t="shared" si="0"/>
        <v>44</v>
      </c>
      <c r="B61" s="139"/>
      <c r="C61" s="105"/>
      <c r="D61" s="105"/>
      <c r="E61" s="105"/>
      <c r="F61" s="105"/>
      <c r="G61" s="5"/>
      <c r="H61" s="5"/>
      <c r="I61" s="5"/>
      <c r="J61" s="110"/>
      <c r="K61" s="110"/>
      <c r="L61" s="110"/>
      <c r="M61" s="110"/>
      <c r="N61" s="110"/>
      <c r="O61" s="107" t="str">
        <f t="shared" si="1"/>
        <v/>
      </c>
      <c r="P61" s="115"/>
      <c r="R61" s="54" t="str">
        <f t="shared" si="2"/>
        <v/>
      </c>
      <c r="S61" s="54" t="str">
        <f t="shared" si="3"/>
        <v/>
      </c>
      <c r="T61" s="54" t="str">
        <f t="shared" si="4"/>
        <v/>
      </c>
      <c r="U61" s="54" t="str">
        <f t="shared" si="5"/>
        <v/>
      </c>
      <c r="V61" s="54" t="str">
        <f t="shared" si="6"/>
        <v/>
      </c>
      <c r="W61" s="54" t="str">
        <f t="shared" si="7"/>
        <v/>
      </c>
      <c r="X61" s="54" t="str">
        <f t="shared" si="8"/>
        <v/>
      </c>
      <c r="Y61" s="54" t="str">
        <f t="shared" si="9"/>
        <v/>
      </c>
      <c r="Z61" s="54" t="str">
        <f t="shared" si="10"/>
        <v/>
      </c>
      <c r="AA61" s="72"/>
      <c r="AB61" s="72"/>
    </row>
    <row r="62" spans="1:28" ht="36" customHeight="1">
      <c r="A62" s="129">
        <f t="shared" si="0"/>
        <v>45</v>
      </c>
      <c r="B62" s="139"/>
      <c r="C62" s="105"/>
      <c r="D62" s="105"/>
      <c r="E62" s="105"/>
      <c r="F62" s="105"/>
      <c r="G62" s="5"/>
      <c r="H62" s="5"/>
      <c r="I62" s="5"/>
      <c r="J62" s="110"/>
      <c r="K62" s="110"/>
      <c r="L62" s="110"/>
      <c r="M62" s="110"/>
      <c r="N62" s="110"/>
      <c r="O62" s="107" t="str">
        <f t="shared" si="1"/>
        <v/>
      </c>
      <c r="P62" s="115"/>
      <c r="R62" s="54" t="str">
        <f t="shared" si="2"/>
        <v/>
      </c>
      <c r="S62" s="54" t="str">
        <f t="shared" si="3"/>
        <v/>
      </c>
      <c r="T62" s="54" t="str">
        <f t="shared" si="4"/>
        <v/>
      </c>
      <c r="U62" s="54" t="str">
        <f t="shared" si="5"/>
        <v/>
      </c>
      <c r="V62" s="54" t="str">
        <f t="shared" si="6"/>
        <v/>
      </c>
      <c r="W62" s="54" t="str">
        <f t="shared" si="7"/>
        <v/>
      </c>
      <c r="X62" s="54" t="str">
        <f t="shared" si="8"/>
        <v/>
      </c>
      <c r="Y62" s="54" t="str">
        <f t="shared" si="9"/>
        <v/>
      </c>
      <c r="Z62" s="54" t="str">
        <f t="shared" si="10"/>
        <v/>
      </c>
      <c r="AA62" s="72"/>
      <c r="AB62" s="72"/>
    </row>
    <row r="63" spans="1:28" ht="36" customHeight="1">
      <c r="A63" s="129">
        <f t="shared" si="0"/>
        <v>46</v>
      </c>
      <c r="B63" s="139"/>
      <c r="C63" s="105"/>
      <c r="D63" s="105"/>
      <c r="E63" s="105"/>
      <c r="F63" s="105"/>
      <c r="G63" s="5"/>
      <c r="H63" s="5"/>
      <c r="I63" s="5"/>
      <c r="J63" s="110"/>
      <c r="K63" s="110"/>
      <c r="L63" s="110"/>
      <c r="M63" s="110"/>
      <c r="N63" s="110"/>
      <c r="O63" s="107" t="str">
        <f t="shared" si="1"/>
        <v/>
      </c>
      <c r="P63" s="115"/>
      <c r="R63" s="54" t="str">
        <f t="shared" si="2"/>
        <v/>
      </c>
      <c r="S63" s="54" t="str">
        <f t="shared" si="3"/>
        <v/>
      </c>
      <c r="T63" s="54" t="str">
        <f t="shared" si="4"/>
        <v/>
      </c>
      <c r="U63" s="54" t="str">
        <f t="shared" si="5"/>
        <v/>
      </c>
      <c r="V63" s="54" t="str">
        <f t="shared" si="6"/>
        <v/>
      </c>
      <c r="W63" s="54" t="str">
        <f t="shared" si="7"/>
        <v/>
      </c>
      <c r="X63" s="54" t="str">
        <f t="shared" si="8"/>
        <v/>
      </c>
      <c r="Y63" s="54" t="str">
        <f t="shared" si="9"/>
        <v/>
      </c>
      <c r="Z63" s="54" t="str">
        <f t="shared" si="10"/>
        <v/>
      </c>
      <c r="AA63" s="72"/>
      <c r="AB63" s="72"/>
    </row>
    <row r="64" spans="1:28" ht="36" customHeight="1">
      <c r="A64" s="129">
        <f t="shared" si="0"/>
        <v>47</v>
      </c>
      <c r="B64" s="139"/>
      <c r="C64" s="105"/>
      <c r="D64" s="105"/>
      <c r="E64" s="105"/>
      <c r="F64" s="105"/>
      <c r="G64" s="5"/>
      <c r="H64" s="5"/>
      <c r="I64" s="5"/>
      <c r="J64" s="110"/>
      <c r="K64" s="110"/>
      <c r="L64" s="110"/>
      <c r="M64" s="110"/>
      <c r="N64" s="110"/>
      <c r="O64" s="107" t="str">
        <f t="shared" si="1"/>
        <v/>
      </c>
      <c r="P64" s="115"/>
      <c r="R64" s="54" t="str">
        <f t="shared" si="2"/>
        <v/>
      </c>
      <c r="S64" s="54" t="str">
        <f t="shared" si="3"/>
        <v/>
      </c>
      <c r="T64" s="54" t="str">
        <f t="shared" si="4"/>
        <v/>
      </c>
      <c r="U64" s="54" t="str">
        <f t="shared" si="5"/>
        <v/>
      </c>
      <c r="V64" s="54" t="str">
        <f t="shared" si="6"/>
        <v/>
      </c>
      <c r="W64" s="54" t="str">
        <f t="shared" si="7"/>
        <v/>
      </c>
      <c r="X64" s="54" t="str">
        <f t="shared" si="8"/>
        <v/>
      </c>
      <c r="Y64" s="54" t="str">
        <f t="shared" si="9"/>
        <v/>
      </c>
      <c r="Z64" s="54" t="str">
        <f t="shared" si="10"/>
        <v/>
      </c>
      <c r="AA64" s="72"/>
      <c r="AB64" s="72"/>
    </row>
    <row r="65" spans="1:28" ht="36" customHeight="1">
      <c r="A65" s="129">
        <f t="shared" si="0"/>
        <v>48</v>
      </c>
      <c r="B65" s="139"/>
      <c r="C65" s="105"/>
      <c r="D65" s="105"/>
      <c r="E65" s="105"/>
      <c r="F65" s="105"/>
      <c r="G65" s="5"/>
      <c r="H65" s="5"/>
      <c r="I65" s="5"/>
      <c r="J65" s="110"/>
      <c r="K65" s="110"/>
      <c r="L65" s="110"/>
      <c r="M65" s="110"/>
      <c r="N65" s="110"/>
      <c r="O65" s="107" t="str">
        <f t="shared" si="1"/>
        <v/>
      </c>
      <c r="P65" s="115"/>
      <c r="R65" s="54" t="str">
        <f t="shared" si="2"/>
        <v/>
      </c>
      <c r="S65" s="54" t="str">
        <f t="shared" si="3"/>
        <v/>
      </c>
      <c r="T65" s="54" t="str">
        <f t="shared" si="4"/>
        <v/>
      </c>
      <c r="U65" s="54" t="str">
        <f t="shared" si="5"/>
        <v/>
      </c>
      <c r="V65" s="54" t="str">
        <f t="shared" si="6"/>
        <v/>
      </c>
      <c r="W65" s="54" t="str">
        <f t="shared" si="7"/>
        <v/>
      </c>
      <c r="X65" s="54" t="str">
        <f t="shared" si="8"/>
        <v/>
      </c>
      <c r="Y65" s="54" t="str">
        <f t="shared" si="9"/>
        <v/>
      </c>
      <c r="Z65" s="54" t="str">
        <f t="shared" si="10"/>
        <v/>
      </c>
      <c r="AA65" s="72"/>
      <c r="AB65" s="72"/>
    </row>
    <row r="66" spans="1:28" ht="36" customHeight="1">
      <c r="A66" s="129">
        <f t="shared" si="0"/>
        <v>49</v>
      </c>
      <c r="B66" s="139"/>
      <c r="C66" s="105"/>
      <c r="D66" s="105"/>
      <c r="E66" s="105"/>
      <c r="F66" s="105"/>
      <c r="G66" s="5"/>
      <c r="H66" s="5"/>
      <c r="I66" s="5"/>
      <c r="J66" s="110"/>
      <c r="K66" s="110"/>
      <c r="L66" s="110"/>
      <c r="M66" s="110"/>
      <c r="N66" s="110"/>
      <c r="O66" s="107" t="str">
        <f t="shared" si="1"/>
        <v/>
      </c>
      <c r="P66" s="115"/>
      <c r="R66" s="54" t="str">
        <f t="shared" si="2"/>
        <v/>
      </c>
      <c r="S66" s="54" t="str">
        <f t="shared" si="3"/>
        <v/>
      </c>
      <c r="T66" s="54" t="str">
        <f t="shared" si="4"/>
        <v/>
      </c>
      <c r="U66" s="54" t="str">
        <f t="shared" si="5"/>
        <v/>
      </c>
      <c r="V66" s="54" t="str">
        <f t="shared" si="6"/>
        <v/>
      </c>
      <c r="W66" s="54" t="str">
        <f t="shared" si="7"/>
        <v/>
      </c>
      <c r="X66" s="54" t="str">
        <f t="shared" si="8"/>
        <v/>
      </c>
      <c r="Y66" s="54" t="str">
        <f t="shared" si="9"/>
        <v/>
      </c>
      <c r="Z66" s="54" t="str">
        <f t="shared" si="10"/>
        <v/>
      </c>
      <c r="AA66" s="72"/>
      <c r="AB66" s="72"/>
    </row>
    <row r="67" spans="1:28" ht="36" customHeight="1">
      <c r="A67" s="129">
        <f t="shared" si="0"/>
        <v>50</v>
      </c>
      <c r="B67" s="139"/>
      <c r="C67" s="105"/>
      <c r="D67" s="105"/>
      <c r="E67" s="105"/>
      <c r="F67" s="105"/>
      <c r="G67" s="5"/>
      <c r="H67" s="5"/>
      <c r="I67" s="5"/>
      <c r="J67" s="110"/>
      <c r="K67" s="110"/>
      <c r="L67" s="110"/>
      <c r="M67" s="110"/>
      <c r="N67" s="110"/>
      <c r="O67" s="107" t="str">
        <f t="shared" si="1"/>
        <v/>
      </c>
      <c r="P67" s="115"/>
      <c r="R67" s="54" t="str">
        <f t="shared" si="2"/>
        <v/>
      </c>
      <c r="S67" s="54" t="str">
        <f t="shared" si="3"/>
        <v/>
      </c>
      <c r="T67" s="54" t="str">
        <f t="shared" si="4"/>
        <v/>
      </c>
      <c r="U67" s="54" t="str">
        <f t="shared" si="5"/>
        <v/>
      </c>
      <c r="V67" s="54" t="str">
        <f t="shared" si="6"/>
        <v/>
      </c>
      <c r="W67" s="54" t="str">
        <f t="shared" si="7"/>
        <v/>
      </c>
      <c r="X67" s="54" t="str">
        <f t="shared" si="8"/>
        <v/>
      </c>
      <c r="Y67" s="54" t="str">
        <f t="shared" si="9"/>
        <v/>
      </c>
      <c r="Z67" s="54" t="str">
        <f t="shared" si="10"/>
        <v/>
      </c>
      <c r="AA67" s="72"/>
      <c r="AB67" s="72"/>
    </row>
    <row r="68" spans="1:28" ht="36" customHeight="1">
      <c r="A68" s="129">
        <f t="shared" si="0"/>
        <v>51</v>
      </c>
      <c r="B68" s="139"/>
      <c r="C68" s="105"/>
      <c r="D68" s="105"/>
      <c r="E68" s="105"/>
      <c r="F68" s="105"/>
      <c r="G68" s="5"/>
      <c r="H68" s="5"/>
      <c r="I68" s="5"/>
      <c r="J68" s="110"/>
      <c r="K68" s="110"/>
      <c r="L68" s="110"/>
      <c r="M68" s="110"/>
      <c r="N68" s="110"/>
      <c r="O68" s="107" t="str">
        <f t="shared" si="1"/>
        <v/>
      </c>
      <c r="P68" s="115"/>
      <c r="R68" s="54" t="str">
        <f t="shared" si="2"/>
        <v/>
      </c>
      <c r="S68" s="54" t="str">
        <f t="shared" si="3"/>
        <v/>
      </c>
      <c r="T68" s="54" t="str">
        <f t="shared" si="4"/>
        <v/>
      </c>
      <c r="U68" s="54" t="str">
        <f t="shared" si="5"/>
        <v/>
      </c>
      <c r="V68" s="54" t="str">
        <f t="shared" si="6"/>
        <v/>
      </c>
      <c r="W68" s="54" t="str">
        <f t="shared" si="7"/>
        <v/>
      </c>
      <c r="X68" s="54" t="str">
        <f t="shared" si="8"/>
        <v/>
      </c>
      <c r="Y68" s="54" t="str">
        <f t="shared" si="9"/>
        <v/>
      </c>
      <c r="Z68" s="54" t="str">
        <f t="shared" si="10"/>
        <v/>
      </c>
      <c r="AA68" s="72"/>
      <c r="AB68" s="72"/>
    </row>
    <row r="69" spans="1:28" ht="36" customHeight="1">
      <c r="A69" s="129">
        <f t="shared" si="0"/>
        <v>52</v>
      </c>
      <c r="B69" s="139"/>
      <c r="C69" s="105"/>
      <c r="D69" s="105"/>
      <c r="E69" s="105"/>
      <c r="F69" s="105"/>
      <c r="G69" s="5"/>
      <c r="H69" s="5"/>
      <c r="I69" s="5"/>
      <c r="J69" s="110"/>
      <c r="K69" s="110"/>
      <c r="L69" s="110"/>
      <c r="M69" s="110"/>
      <c r="N69" s="110"/>
      <c r="O69" s="107" t="str">
        <f t="shared" si="1"/>
        <v/>
      </c>
      <c r="P69" s="115"/>
      <c r="R69" s="54" t="str">
        <f t="shared" si="2"/>
        <v/>
      </c>
      <c r="S69" s="54" t="str">
        <f t="shared" si="3"/>
        <v/>
      </c>
      <c r="T69" s="54" t="str">
        <f t="shared" si="4"/>
        <v/>
      </c>
      <c r="U69" s="54" t="str">
        <f t="shared" si="5"/>
        <v/>
      </c>
      <c r="V69" s="54" t="str">
        <f t="shared" si="6"/>
        <v/>
      </c>
      <c r="W69" s="54" t="str">
        <f t="shared" si="7"/>
        <v/>
      </c>
      <c r="X69" s="54" t="str">
        <f t="shared" si="8"/>
        <v/>
      </c>
      <c r="Y69" s="54" t="str">
        <f t="shared" si="9"/>
        <v/>
      </c>
      <c r="Z69" s="54" t="str">
        <f t="shared" si="10"/>
        <v/>
      </c>
      <c r="AA69" s="72"/>
      <c r="AB69" s="72"/>
    </row>
    <row r="70" spans="1:28" ht="36" customHeight="1">
      <c r="A70" s="129">
        <f t="shared" si="0"/>
        <v>53</v>
      </c>
      <c r="B70" s="139"/>
      <c r="C70" s="105"/>
      <c r="D70" s="105"/>
      <c r="E70" s="105"/>
      <c r="F70" s="105"/>
      <c r="G70" s="5"/>
      <c r="H70" s="5"/>
      <c r="I70" s="5"/>
      <c r="J70" s="110"/>
      <c r="K70" s="110"/>
      <c r="L70" s="110"/>
      <c r="M70" s="110"/>
      <c r="N70" s="110"/>
      <c r="O70" s="107" t="str">
        <f t="shared" si="1"/>
        <v/>
      </c>
      <c r="P70" s="115"/>
      <c r="R70" s="54" t="str">
        <f t="shared" si="2"/>
        <v/>
      </c>
      <c r="S70" s="54" t="str">
        <f t="shared" si="3"/>
        <v/>
      </c>
      <c r="T70" s="54" t="str">
        <f t="shared" si="4"/>
        <v/>
      </c>
      <c r="U70" s="54" t="str">
        <f t="shared" si="5"/>
        <v/>
      </c>
      <c r="V70" s="54" t="str">
        <f t="shared" si="6"/>
        <v/>
      </c>
      <c r="W70" s="54" t="str">
        <f t="shared" si="7"/>
        <v/>
      </c>
      <c r="X70" s="54" t="str">
        <f t="shared" si="8"/>
        <v/>
      </c>
      <c r="Y70" s="54" t="str">
        <f t="shared" si="9"/>
        <v/>
      </c>
      <c r="Z70" s="54" t="str">
        <f t="shared" si="10"/>
        <v/>
      </c>
      <c r="AA70" s="72"/>
      <c r="AB70" s="72"/>
    </row>
    <row r="71" spans="1:28" ht="36" customHeight="1">
      <c r="A71" s="129">
        <f t="shared" si="0"/>
        <v>54</v>
      </c>
      <c r="B71" s="139"/>
      <c r="C71" s="105"/>
      <c r="D71" s="105"/>
      <c r="E71" s="105"/>
      <c r="F71" s="105"/>
      <c r="G71" s="5"/>
      <c r="H71" s="5"/>
      <c r="I71" s="5"/>
      <c r="J71" s="110"/>
      <c r="K71" s="110"/>
      <c r="L71" s="110"/>
      <c r="M71" s="110"/>
      <c r="N71" s="110"/>
      <c r="O71" s="107" t="str">
        <f t="shared" si="1"/>
        <v/>
      </c>
      <c r="P71" s="115"/>
      <c r="R71" s="54" t="str">
        <f t="shared" si="2"/>
        <v/>
      </c>
      <c r="S71" s="54" t="str">
        <f t="shared" si="3"/>
        <v/>
      </c>
      <c r="T71" s="54" t="str">
        <f t="shared" si="4"/>
        <v/>
      </c>
      <c r="U71" s="54" t="str">
        <f t="shared" si="5"/>
        <v/>
      </c>
      <c r="V71" s="54" t="str">
        <f t="shared" si="6"/>
        <v/>
      </c>
      <c r="W71" s="54" t="str">
        <f t="shared" si="7"/>
        <v/>
      </c>
      <c r="X71" s="54" t="str">
        <f t="shared" si="8"/>
        <v/>
      </c>
      <c r="Y71" s="54" t="str">
        <f t="shared" si="9"/>
        <v/>
      </c>
      <c r="Z71" s="54" t="str">
        <f t="shared" si="10"/>
        <v/>
      </c>
      <c r="AA71" s="72"/>
      <c r="AB71" s="72"/>
    </row>
    <row r="72" spans="1:28" ht="36" customHeight="1">
      <c r="A72" s="129">
        <f t="shared" si="0"/>
        <v>55</v>
      </c>
      <c r="B72" s="139"/>
      <c r="C72" s="105"/>
      <c r="D72" s="105"/>
      <c r="E72" s="105"/>
      <c r="F72" s="105"/>
      <c r="G72" s="5"/>
      <c r="H72" s="5"/>
      <c r="I72" s="5"/>
      <c r="J72" s="110"/>
      <c r="K72" s="110"/>
      <c r="L72" s="110"/>
      <c r="M72" s="110"/>
      <c r="N72" s="110"/>
      <c r="O72" s="107" t="str">
        <f t="shared" si="1"/>
        <v/>
      </c>
      <c r="P72" s="115"/>
      <c r="R72" s="54" t="str">
        <f t="shared" si="2"/>
        <v/>
      </c>
      <c r="S72" s="54" t="str">
        <f t="shared" si="3"/>
        <v/>
      </c>
      <c r="T72" s="54" t="str">
        <f t="shared" si="4"/>
        <v/>
      </c>
      <c r="U72" s="54" t="str">
        <f t="shared" si="5"/>
        <v/>
      </c>
      <c r="V72" s="54" t="str">
        <f t="shared" si="6"/>
        <v/>
      </c>
      <c r="W72" s="54" t="str">
        <f t="shared" si="7"/>
        <v/>
      </c>
      <c r="X72" s="54" t="str">
        <f t="shared" si="8"/>
        <v/>
      </c>
      <c r="Y72" s="54" t="str">
        <f t="shared" si="9"/>
        <v/>
      </c>
      <c r="Z72" s="54" t="str">
        <f t="shared" si="10"/>
        <v/>
      </c>
      <c r="AA72" s="72"/>
      <c r="AB72" s="72"/>
    </row>
    <row r="73" spans="1:28" ht="36" customHeight="1">
      <c r="A73" s="129">
        <f t="shared" si="0"/>
        <v>56</v>
      </c>
      <c r="B73" s="139"/>
      <c r="C73" s="105"/>
      <c r="D73" s="105"/>
      <c r="E73" s="105"/>
      <c r="F73" s="105"/>
      <c r="G73" s="5"/>
      <c r="H73" s="5"/>
      <c r="I73" s="5"/>
      <c r="J73" s="110"/>
      <c r="K73" s="110"/>
      <c r="L73" s="110"/>
      <c r="M73" s="110"/>
      <c r="N73" s="110"/>
      <c r="O73" s="107" t="str">
        <f t="shared" si="1"/>
        <v/>
      </c>
      <c r="P73" s="115"/>
      <c r="R73" s="54" t="str">
        <f t="shared" si="2"/>
        <v/>
      </c>
      <c r="S73" s="54" t="str">
        <f t="shared" si="3"/>
        <v/>
      </c>
      <c r="T73" s="54" t="str">
        <f t="shared" si="4"/>
        <v/>
      </c>
      <c r="U73" s="54" t="str">
        <f t="shared" si="5"/>
        <v/>
      </c>
      <c r="V73" s="54" t="str">
        <f t="shared" si="6"/>
        <v/>
      </c>
      <c r="W73" s="54" t="str">
        <f t="shared" si="7"/>
        <v/>
      </c>
      <c r="X73" s="54" t="str">
        <f t="shared" si="8"/>
        <v/>
      </c>
      <c r="Y73" s="54" t="str">
        <f t="shared" si="9"/>
        <v/>
      </c>
      <c r="Z73" s="54" t="str">
        <f t="shared" si="10"/>
        <v/>
      </c>
      <c r="AA73" s="72"/>
      <c r="AB73" s="72"/>
    </row>
    <row r="74" spans="1:28" ht="36" customHeight="1">
      <c r="A74" s="129">
        <f t="shared" si="0"/>
        <v>57</v>
      </c>
      <c r="B74" s="139"/>
      <c r="C74" s="105"/>
      <c r="D74" s="105"/>
      <c r="E74" s="105"/>
      <c r="F74" s="105"/>
      <c r="G74" s="5"/>
      <c r="H74" s="5"/>
      <c r="I74" s="5"/>
      <c r="J74" s="110"/>
      <c r="K74" s="110"/>
      <c r="L74" s="110"/>
      <c r="M74" s="110"/>
      <c r="N74" s="110"/>
      <c r="O74" s="107" t="str">
        <f t="shared" si="1"/>
        <v/>
      </c>
      <c r="P74" s="115"/>
      <c r="R74" s="54" t="str">
        <f t="shared" si="2"/>
        <v/>
      </c>
      <c r="S74" s="54" t="str">
        <f t="shared" si="3"/>
        <v/>
      </c>
      <c r="T74" s="54" t="str">
        <f t="shared" si="4"/>
        <v/>
      </c>
      <c r="U74" s="54" t="str">
        <f t="shared" si="5"/>
        <v/>
      </c>
      <c r="V74" s="54" t="str">
        <f t="shared" si="6"/>
        <v/>
      </c>
      <c r="W74" s="54" t="str">
        <f t="shared" si="7"/>
        <v/>
      </c>
      <c r="X74" s="54" t="str">
        <f t="shared" si="8"/>
        <v/>
      </c>
      <c r="Y74" s="54" t="str">
        <f t="shared" si="9"/>
        <v/>
      </c>
      <c r="Z74" s="54" t="str">
        <f t="shared" si="10"/>
        <v/>
      </c>
      <c r="AA74" s="72"/>
      <c r="AB74" s="72"/>
    </row>
    <row r="75" spans="1:28" ht="36" customHeight="1">
      <c r="A75" s="129">
        <f t="shared" si="0"/>
        <v>58</v>
      </c>
      <c r="B75" s="139"/>
      <c r="C75" s="105"/>
      <c r="D75" s="105"/>
      <c r="E75" s="105"/>
      <c r="F75" s="105"/>
      <c r="G75" s="5"/>
      <c r="H75" s="5"/>
      <c r="I75" s="5"/>
      <c r="J75" s="110"/>
      <c r="K75" s="110"/>
      <c r="L75" s="110"/>
      <c r="M75" s="110"/>
      <c r="N75" s="110"/>
      <c r="O75" s="107" t="str">
        <f t="shared" si="1"/>
        <v/>
      </c>
      <c r="P75" s="115"/>
      <c r="R75" s="54" t="str">
        <f t="shared" si="2"/>
        <v/>
      </c>
      <c r="S75" s="54" t="str">
        <f t="shared" si="3"/>
        <v/>
      </c>
      <c r="T75" s="54" t="str">
        <f t="shared" si="4"/>
        <v/>
      </c>
      <c r="U75" s="54" t="str">
        <f t="shared" si="5"/>
        <v/>
      </c>
      <c r="V75" s="54" t="str">
        <f t="shared" si="6"/>
        <v/>
      </c>
      <c r="W75" s="54" t="str">
        <f t="shared" si="7"/>
        <v/>
      </c>
      <c r="X75" s="54" t="str">
        <f t="shared" si="8"/>
        <v/>
      </c>
      <c r="Y75" s="54" t="str">
        <f t="shared" si="9"/>
        <v/>
      </c>
      <c r="Z75" s="54" t="str">
        <f t="shared" si="10"/>
        <v/>
      </c>
      <c r="AA75" s="72"/>
      <c r="AB75" s="72"/>
    </row>
    <row r="76" spans="1:28" ht="36" customHeight="1">
      <c r="A76" s="129">
        <f t="shared" si="0"/>
        <v>59</v>
      </c>
      <c r="B76" s="139"/>
      <c r="C76" s="105"/>
      <c r="D76" s="105"/>
      <c r="E76" s="105"/>
      <c r="F76" s="105"/>
      <c r="G76" s="5"/>
      <c r="H76" s="5"/>
      <c r="I76" s="5"/>
      <c r="J76" s="110"/>
      <c r="K76" s="110"/>
      <c r="L76" s="110"/>
      <c r="M76" s="110"/>
      <c r="N76" s="110"/>
      <c r="O76" s="107" t="str">
        <f t="shared" si="1"/>
        <v/>
      </c>
      <c r="P76" s="115"/>
      <c r="R76" s="54" t="str">
        <f t="shared" si="2"/>
        <v/>
      </c>
      <c r="S76" s="54" t="str">
        <f t="shared" si="3"/>
        <v/>
      </c>
      <c r="T76" s="54" t="str">
        <f t="shared" si="4"/>
        <v/>
      </c>
      <c r="U76" s="54" t="str">
        <f t="shared" si="5"/>
        <v/>
      </c>
      <c r="V76" s="54" t="str">
        <f t="shared" si="6"/>
        <v/>
      </c>
      <c r="W76" s="54" t="str">
        <f t="shared" si="7"/>
        <v/>
      </c>
      <c r="X76" s="54" t="str">
        <f t="shared" si="8"/>
        <v/>
      </c>
      <c r="Y76" s="54" t="str">
        <f t="shared" si="9"/>
        <v/>
      </c>
      <c r="Z76" s="54" t="str">
        <f t="shared" si="10"/>
        <v/>
      </c>
      <c r="AA76" s="72"/>
      <c r="AB76" s="72"/>
    </row>
    <row r="77" spans="1:28" ht="36" customHeight="1">
      <c r="A77" s="129">
        <f t="shared" si="0"/>
        <v>60</v>
      </c>
      <c r="B77" s="139"/>
      <c r="C77" s="105"/>
      <c r="D77" s="105"/>
      <c r="E77" s="105"/>
      <c r="F77" s="105"/>
      <c r="G77" s="5"/>
      <c r="H77" s="5"/>
      <c r="I77" s="5"/>
      <c r="J77" s="110"/>
      <c r="K77" s="110"/>
      <c r="L77" s="110"/>
      <c r="M77" s="110"/>
      <c r="N77" s="110"/>
      <c r="O77" s="107" t="str">
        <f t="shared" si="1"/>
        <v/>
      </c>
      <c r="P77" s="115"/>
      <c r="R77" s="54" t="str">
        <f t="shared" si="2"/>
        <v/>
      </c>
      <c r="S77" s="54" t="str">
        <f t="shared" si="3"/>
        <v/>
      </c>
      <c r="T77" s="54" t="str">
        <f t="shared" si="4"/>
        <v/>
      </c>
      <c r="U77" s="54" t="str">
        <f t="shared" si="5"/>
        <v/>
      </c>
      <c r="V77" s="54" t="str">
        <f t="shared" si="6"/>
        <v/>
      </c>
      <c r="W77" s="54" t="str">
        <f t="shared" si="7"/>
        <v/>
      </c>
      <c r="X77" s="54" t="str">
        <f t="shared" si="8"/>
        <v/>
      </c>
      <c r="Y77" s="54" t="str">
        <f t="shared" si="9"/>
        <v/>
      </c>
      <c r="Z77" s="54" t="str">
        <f t="shared" si="10"/>
        <v/>
      </c>
      <c r="AA77" s="72"/>
      <c r="AB77" s="72"/>
    </row>
    <row r="78" spans="1:28" ht="36" customHeight="1">
      <c r="A78" s="129">
        <f t="shared" si="0"/>
        <v>61</v>
      </c>
      <c r="B78" s="139"/>
      <c r="C78" s="105"/>
      <c r="D78" s="105"/>
      <c r="E78" s="105"/>
      <c r="F78" s="105"/>
      <c r="G78" s="5"/>
      <c r="H78" s="5"/>
      <c r="I78" s="5"/>
      <c r="J78" s="110"/>
      <c r="K78" s="110"/>
      <c r="L78" s="110"/>
      <c r="M78" s="110"/>
      <c r="N78" s="110"/>
      <c r="O78" s="107" t="str">
        <f t="shared" si="1"/>
        <v/>
      </c>
      <c r="P78" s="115"/>
      <c r="R78" s="54" t="str">
        <f t="shared" si="2"/>
        <v/>
      </c>
      <c r="S78" s="54" t="str">
        <f t="shared" si="3"/>
        <v/>
      </c>
      <c r="T78" s="54" t="str">
        <f t="shared" si="4"/>
        <v/>
      </c>
      <c r="U78" s="54" t="str">
        <f t="shared" si="5"/>
        <v/>
      </c>
      <c r="V78" s="54" t="str">
        <f t="shared" si="6"/>
        <v/>
      </c>
      <c r="W78" s="54" t="str">
        <f t="shared" si="7"/>
        <v/>
      </c>
      <c r="X78" s="54" t="str">
        <f t="shared" si="8"/>
        <v/>
      </c>
      <c r="Y78" s="54" t="str">
        <f t="shared" si="9"/>
        <v/>
      </c>
      <c r="Z78" s="54" t="str">
        <f t="shared" si="10"/>
        <v/>
      </c>
      <c r="AA78" s="72"/>
      <c r="AB78" s="72"/>
    </row>
    <row r="79" spans="1:28" ht="36" customHeight="1">
      <c r="A79" s="129">
        <f t="shared" si="0"/>
        <v>62</v>
      </c>
      <c r="B79" s="139"/>
      <c r="C79" s="105"/>
      <c r="D79" s="105"/>
      <c r="E79" s="105"/>
      <c r="F79" s="105"/>
      <c r="G79" s="5"/>
      <c r="H79" s="5"/>
      <c r="I79" s="5"/>
      <c r="J79" s="110"/>
      <c r="K79" s="110"/>
      <c r="L79" s="110"/>
      <c r="M79" s="110"/>
      <c r="N79" s="110"/>
      <c r="O79" s="107" t="str">
        <f t="shared" si="1"/>
        <v/>
      </c>
      <c r="P79" s="115"/>
      <c r="R79" s="54" t="str">
        <f t="shared" si="2"/>
        <v/>
      </c>
      <c r="S79" s="54" t="str">
        <f t="shared" si="3"/>
        <v/>
      </c>
      <c r="T79" s="54" t="str">
        <f t="shared" si="4"/>
        <v/>
      </c>
      <c r="U79" s="54" t="str">
        <f t="shared" si="5"/>
        <v/>
      </c>
      <c r="V79" s="54" t="str">
        <f t="shared" si="6"/>
        <v/>
      </c>
      <c r="W79" s="54" t="str">
        <f t="shared" si="7"/>
        <v/>
      </c>
      <c r="X79" s="54" t="str">
        <f t="shared" si="8"/>
        <v/>
      </c>
      <c r="Y79" s="54" t="str">
        <f t="shared" si="9"/>
        <v/>
      </c>
      <c r="Z79" s="54" t="str">
        <f t="shared" si="10"/>
        <v/>
      </c>
      <c r="AA79" s="72"/>
      <c r="AB79" s="72"/>
    </row>
    <row r="80" spans="1:28" ht="36" customHeight="1">
      <c r="A80" s="129">
        <f t="shared" si="0"/>
        <v>63</v>
      </c>
      <c r="B80" s="139"/>
      <c r="C80" s="105"/>
      <c r="D80" s="105"/>
      <c r="E80" s="105"/>
      <c r="F80" s="105"/>
      <c r="G80" s="5"/>
      <c r="H80" s="5"/>
      <c r="I80" s="5"/>
      <c r="J80" s="110"/>
      <c r="K80" s="110"/>
      <c r="L80" s="110"/>
      <c r="M80" s="110"/>
      <c r="N80" s="110"/>
      <c r="O80" s="107" t="str">
        <f t="shared" si="1"/>
        <v/>
      </c>
      <c r="P80" s="115"/>
      <c r="R80" s="54" t="str">
        <f t="shared" si="2"/>
        <v/>
      </c>
      <c r="S80" s="54" t="str">
        <f t="shared" si="3"/>
        <v/>
      </c>
      <c r="T80" s="54" t="str">
        <f t="shared" si="4"/>
        <v/>
      </c>
      <c r="U80" s="54" t="str">
        <f t="shared" si="5"/>
        <v/>
      </c>
      <c r="V80" s="54" t="str">
        <f t="shared" si="6"/>
        <v/>
      </c>
      <c r="W80" s="54" t="str">
        <f t="shared" si="7"/>
        <v/>
      </c>
      <c r="X80" s="54" t="str">
        <f t="shared" si="8"/>
        <v/>
      </c>
      <c r="Y80" s="54" t="str">
        <f t="shared" si="9"/>
        <v/>
      </c>
      <c r="Z80" s="54" t="str">
        <f t="shared" si="10"/>
        <v/>
      </c>
      <c r="AA80" s="72"/>
      <c r="AB80" s="72"/>
    </row>
    <row r="81" spans="1:28" ht="36" customHeight="1">
      <c r="A81" s="129">
        <f t="shared" si="0"/>
        <v>64</v>
      </c>
      <c r="B81" s="139"/>
      <c r="C81" s="105"/>
      <c r="D81" s="105"/>
      <c r="E81" s="105"/>
      <c r="F81" s="105"/>
      <c r="G81" s="5"/>
      <c r="H81" s="5"/>
      <c r="I81" s="5"/>
      <c r="J81" s="110"/>
      <c r="K81" s="110"/>
      <c r="L81" s="110"/>
      <c r="M81" s="110"/>
      <c r="N81" s="110"/>
      <c r="O81" s="107" t="str">
        <f t="shared" si="1"/>
        <v/>
      </c>
      <c r="P81" s="115"/>
      <c r="R81" s="54" t="str">
        <f t="shared" si="2"/>
        <v/>
      </c>
      <c r="S81" s="54" t="str">
        <f t="shared" si="3"/>
        <v/>
      </c>
      <c r="T81" s="54" t="str">
        <f t="shared" si="4"/>
        <v/>
      </c>
      <c r="U81" s="54" t="str">
        <f t="shared" si="5"/>
        <v/>
      </c>
      <c r="V81" s="54" t="str">
        <f t="shared" si="6"/>
        <v/>
      </c>
      <c r="W81" s="54" t="str">
        <f t="shared" si="7"/>
        <v/>
      </c>
      <c r="X81" s="54" t="str">
        <f t="shared" si="8"/>
        <v/>
      </c>
      <c r="Y81" s="54" t="str">
        <f t="shared" si="9"/>
        <v/>
      </c>
      <c r="Z81" s="54" t="str">
        <f t="shared" si="10"/>
        <v/>
      </c>
      <c r="AA81" s="72"/>
      <c r="AB81" s="72"/>
    </row>
    <row r="82" spans="1:28" ht="36" customHeight="1">
      <c r="A82" s="129">
        <f t="shared" ref="A82:A145" si="11">ROW()-17</f>
        <v>65</v>
      </c>
      <c r="B82" s="139"/>
      <c r="C82" s="105"/>
      <c r="D82" s="105"/>
      <c r="E82" s="105"/>
      <c r="F82" s="105"/>
      <c r="G82" s="5"/>
      <c r="H82" s="5"/>
      <c r="I82" s="5"/>
      <c r="J82" s="110"/>
      <c r="K82" s="110"/>
      <c r="L82" s="110"/>
      <c r="M82" s="110"/>
      <c r="N82" s="110"/>
      <c r="O82" s="107" t="str">
        <f t="shared" ref="O82:O145" si="12">IF(OR(U82=$AQ$2,V82=$AQ$2,W82=$AQ$2,X82=$AQ$2),$AR$2,IF(Y82=$AQ$2,$AS$2,IF(Z82=$AQ$2,$AT$2,"")))</f>
        <v/>
      </c>
      <c r="P82" s="115"/>
      <c r="R82" s="54" t="str">
        <f t="shared" ref="R82:R145" si="13">IF(C82=$T$2,$AI$2,IF(AND(C82=$R$2,OR(D82=$Z$2,D82=$AA$2,E82=$AG$2,E82=$AH$2)),"",IF(C82&lt;&gt;"",IF(OR(D82=$V$2,D82=$W$2),IF(OR(E82=$AC$2,E82=$AD$2),$AI$2,IF(E82=$AE$2,$AK$2,IF(OR(E82=$AF$2,E82=$AG$2,E82=$AH$2),$AL$2,""))),IF(D82=$X$2,IF(OR(E82=$AF$2,E82=$AG$2,E82=$AH$2),$AL$2,IF(E82&lt;&gt;"",$AK$2,"")),IF(OR(D82=$Y$2,D82=$Z$2,D82=$AA$2),IF(E82&lt;&gt;"",$AL$2,""),""))),"")))</f>
        <v/>
      </c>
      <c r="S82" s="54" t="str">
        <f t="shared" ref="S82:S145" si="14">IF(C82=$T$2,$AL$2,IF(C82&lt;&gt;"",IF(OR(D82=$V$2,D82=$W$2),IF(OR(E82=$AC$2,E82=$AD$2),$AJ$2,""),""),""))</f>
        <v/>
      </c>
      <c r="T82" s="54" t="str">
        <f t="shared" ref="T82:T145" si="15">IF(C82=$T$2,"",IF(C82&lt;&gt;"",IF(OR(D82=$V$2,D82=$W$2),IF(OR(E82=$AC$2,E82=$AD$2),$AL$2,""),""),""))</f>
        <v/>
      </c>
      <c r="U82" s="54" t="str">
        <f t="shared" ref="U82:U145" si="16">IF(AND(OR(F82=$AI$2,F82=$AJ$2,F82=$AK$2),J82&lt;&gt;"",K82&lt;&gt;"",K82&lt;J82*$AM$2/100*$AO$2-99),$AQ$2,"")</f>
        <v/>
      </c>
      <c r="V82" s="54" t="str">
        <f t="shared" ref="V82:V145" si="17">IF(AND(J82&lt;&gt;"",K82&lt;&gt;"",(J82*$AM$2/100*$AO$2+99)&lt;K82,K82&lt;=(J82*($AM$2*$AO$2+$AP$2)/100)),$AQ$2,"")</f>
        <v/>
      </c>
      <c r="W82" s="54" t="str">
        <f t="shared" ref="W82:W145" si="18">IF(AND(J82&lt;&gt;"",K82&lt;&gt;"",(J82*($AM$2*$AO$2+$AP$2)/100)&lt;K82,K82&lt;=(J82*$AN$2/100*$AO$2)),$AQ$2,"")</f>
        <v/>
      </c>
      <c r="X82" s="54" t="str">
        <f t="shared" ref="X82:X145" si="19">IF(AND(J82&lt;&gt;"",K82&lt;&gt;"",(J82*$AN$2/100*$AO$2)&lt;K82),$AQ$2,"")</f>
        <v/>
      </c>
      <c r="Y82" s="54" t="str">
        <f t="shared" ref="Y82:Y145" si="20">IF(AND(K82&lt;&gt;"",L82&lt;&gt;"",L82&gt;K82),$AQ$2,"")</f>
        <v/>
      </c>
      <c r="Z82" s="54" t="str">
        <f t="shared" ref="Z82:Z145" si="21">IF(AND(K82&lt;&gt;"",M82&lt;&gt;"",OR(M82&lt;(K82*$AP$2/($AM$2*$AO$2)-99),(K82*$AP$2/($AM$2*$AO$2)+99)&lt;M82)),$AQ$2,"")</f>
        <v/>
      </c>
      <c r="AA82" s="72"/>
      <c r="AB82" s="72"/>
    </row>
    <row r="83" spans="1:28" ht="36" customHeight="1">
      <c r="A83" s="129">
        <f t="shared" si="11"/>
        <v>66</v>
      </c>
      <c r="B83" s="139"/>
      <c r="C83" s="105"/>
      <c r="D83" s="105"/>
      <c r="E83" s="105"/>
      <c r="F83" s="105"/>
      <c r="G83" s="5"/>
      <c r="H83" s="5"/>
      <c r="I83" s="5"/>
      <c r="J83" s="110"/>
      <c r="K83" s="110"/>
      <c r="L83" s="110"/>
      <c r="M83" s="110"/>
      <c r="N83" s="110"/>
      <c r="O83" s="107" t="str">
        <f t="shared" si="12"/>
        <v/>
      </c>
      <c r="P83" s="115"/>
      <c r="R83" s="54" t="str">
        <f t="shared" si="13"/>
        <v/>
      </c>
      <c r="S83" s="54" t="str">
        <f t="shared" si="14"/>
        <v/>
      </c>
      <c r="T83" s="54" t="str">
        <f t="shared" si="15"/>
        <v/>
      </c>
      <c r="U83" s="54" t="str">
        <f t="shared" si="16"/>
        <v/>
      </c>
      <c r="V83" s="54" t="str">
        <f t="shared" si="17"/>
        <v/>
      </c>
      <c r="W83" s="54" t="str">
        <f t="shared" si="18"/>
        <v/>
      </c>
      <c r="X83" s="54" t="str">
        <f t="shared" si="19"/>
        <v/>
      </c>
      <c r="Y83" s="54" t="str">
        <f t="shared" si="20"/>
        <v/>
      </c>
      <c r="Z83" s="54" t="str">
        <f t="shared" si="21"/>
        <v/>
      </c>
      <c r="AA83" s="72"/>
      <c r="AB83" s="72"/>
    </row>
    <row r="84" spans="1:28" ht="36" customHeight="1">
      <c r="A84" s="129">
        <f t="shared" si="11"/>
        <v>67</v>
      </c>
      <c r="B84" s="139"/>
      <c r="C84" s="105"/>
      <c r="D84" s="105"/>
      <c r="E84" s="105"/>
      <c r="F84" s="105"/>
      <c r="G84" s="5"/>
      <c r="H84" s="5"/>
      <c r="I84" s="5"/>
      <c r="J84" s="110"/>
      <c r="K84" s="110"/>
      <c r="L84" s="110"/>
      <c r="M84" s="110"/>
      <c r="N84" s="110"/>
      <c r="O84" s="107" t="str">
        <f t="shared" si="12"/>
        <v/>
      </c>
      <c r="P84" s="115"/>
      <c r="R84" s="54" t="str">
        <f t="shared" si="13"/>
        <v/>
      </c>
      <c r="S84" s="54" t="str">
        <f t="shared" si="14"/>
        <v/>
      </c>
      <c r="T84" s="54" t="str">
        <f t="shared" si="15"/>
        <v/>
      </c>
      <c r="U84" s="54" t="str">
        <f t="shared" si="16"/>
        <v/>
      </c>
      <c r="V84" s="54" t="str">
        <f t="shared" si="17"/>
        <v/>
      </c>
      <c r="W84" s="54" t="str">
        <f t="shared" si="18"/>
        <v/>
      </c>
      <c r="X84" s="54" t="str">
        <f t="shared" si="19"/>
        <v/>
      </c>
      <c r="Y84" s="54" t="str">
        <f t="shared" si="20"/>
        <v/>
      </c>
      <c r="Z84" s="54" t="str">
        <f t="shared" si="21"/>
        <v/>
      </c>
      <c r="AA84" s="72"/>
      <c r="AB84" s="72"/>
    </row>
    <row r="85" spans="1:28" ht="36" customHeight="1">
      <c r="A85" s="129">
        <f t="shared" si="11"/>
        <v>68</v>
      </c>
      <c r="B85" s="139"/>
      <c r="C85" s="105"/>
      <c r="D85" s="105"/>
      <c r="E85" s="105"/>
      <c r="F85" s="105"/>
      <c r="G85" s="5"/>
      <c r="H85" s="5"/>
      <c r="I85" s="5"/>
      <c r="J85" s="110"/>
      <c r="K85" s="110"/>
      <c r="L85" s="110"/>
      <c r="M85" s="110"/>
      <c r="N85" s="110"/>
      <c r="O85" s="107" t="str">
        <f t="shared" si="12"/>
        <v/>
      </c>
      <c r="P85" s="115"/>
      <c r="R85" s="54" t="str">
        <f t="shared" si="13"/>
        <v/>
      </c>
      <c r="S85" s="54" t="str">
        <f t="shared" si="14"/>
        <v/>
      </c>
      <c r="T85" s="54" t="str">
        <f t="shared" si="15"/>
        <v/>
      </c>
      <c r="U85" s="54" t="str">
        <f t="shared" si="16"/>
        <v/>
      </c>
      <c r="V85" s="54" t="str">
        <f t="shared" si="17"/>
        <v/>
      </c>
      <c r="W85" s="54" t="str">
        <f t="shared" si="18"/>
        <v/>
      </c>
      <c r="X85" s="54" t="str">
        <f t="shared" si="19"/>
        <v/>
      </c>
      <c r="Y85" s="54" t="str">
        <f t="shared" si="20"/>
        <v/>
      </c>
      <c r="Z85" s="54" t="str">
        <f t="shared" si="21"/>
        <v/>
      </c>
      <c r="AA85" s="72"/>
      <c r="AB85" s="72"/>
    </row>
    <row r="86" spans="1:28" ht="36" customHeight="1">
      <c r="A86" s="129">
        <f t="shared" si="11"/>
        <v>69</v>
      </c>
      <c r="B86" s="139"/>
      <c r="C86" s="105"/>
      <c r="D86" s="105"/>
      <c r="E86" s="105"/>
      <c r="F86" s="105"/>
      <c r="G86" s="5"/>
      <c r="H86" s="5"/>
      <c r="I86" s="5"/>
      <c r="J86" s="110"/>
      <c r="K86" s="110"/>
      <c r="L86" s="110"/>
      <c r="M86" s="110"/>
      <c r="N86" s="110"/>
      <c r="O86" s="107" t="str">
        <f t="shared" si="12"/>
        <v/>
      </c>
      <c r="P86" s="115"/>
      <c r="R86" s="54" t="str">
        <f t="shared" si="13"/>
        <v/>
      </c>
      <c r="S86" s="54" t="str">
        <f t="shared" si="14"/>
        <v/>
      </c>
      <c r="T86" s="54" t="str">
        <f t="shared" si="15"/>
        <v/>
      </c>
      <c r="U86" s="54" t="str">
        <f t="shared" si="16"/>
        <v/>
      </c>
      <c r="V86" s="54" t="str">
        <f t="shared" si="17"/>
        <v/>
      </c>
      <c r="W86" s="54" t="str">
        <f t="shared" si="18"/>
        <v/>
      </c>
      <c r="X86" s="54" t="str">
        <f t="shared" si="19"/>
        <v/>
      </c>
      <c r="Y86" s="54" t="str">
        <f t="shared" si="20"/>
        <v/>
      </c>
      <c r="Z86" s="54" t="str">
        <f t="shared" si="21"/>
        <v/>
      </c>
      <c r="AA86" s="72"/>
      <c r="AB86" s="72"/>
    </row>
    <row r="87" spans="1:28" ht="36" customHeight="1">
      <c r="A87" s="129">
        <f t="shared" si="11"/>
        <v>70</v>
      </c>
      <c r="B87" s="139"/>
      <c r="C87" s="105"/>
      <c r="D87" s="105"/>
      <c r="E87" s="105"/>
      <c r="F87" s="105"/>
      <c r="G87" s="5"/>
      <c r="H87" s="5"/>
      <c r="I87" s="5"/>
      <c r="J87" s="110"/>
      <c r="K87" s="110"/>
      <c r="L87" s="110"/>
      <c r="M87" s="110"/>
      <c r="N87" s="110"/>
      <c r="O87" s="107" t="str">
        <f t="shared" si="12"/>
        <v/>
      </c>
      <c r="P87" s="115"/>
      <c r="R87" s="54" t="str">
        <f t="shared" si="13"/>
        <v/>
      </c>
      <c r="S87" s="54" t="str">
        <f t="shared" si="14"/>
        <v/>
      </c>
      <c r="T87" s="54" t="str">
        <f t="shared" si="15"/>
        <v/>
      </c>
      <c r="U87" s="54" t="str">
        <f t="shared" si="16"/>
        <v/>
      </c>
      <c r="V87" s="54" t="str">
        <f t="shared" si="17"/>
        <v/>
      </c>
      <c r="W87" s="54" t="str">
        <f t="shared" si="18"/>
        <v/>
      </c>
      <c r="X87" s="54" t="str">
        <f t="shared" si="19"/>
        <v/>
      </c>
      <c r="Y87" s="54" t="str">
        <f t="shared" si="20"/>
        <v/>
      </c>
      <c r="Z87" s="54" t="str">
        <f t="shared" si="21"/>
        <v/>
      </c>
      <c r="AA87" s="72"/>
      <c r="AB87" s="72"/>
    </row>
    <row r="88" spans="1:28" ht="36" customHeight="1">
      <c r="A88" s="129">
        <f t="shared" si="11"/>
        <v>71</v>
      </c>
      <c r="B88" s="139"/>
      <c r="C88" s="105"/>
      <c r="D88" s="105"/>
      <c r="E88" s="105"/>
      <c r="F88" s="105"/>
      <c r="G88" s="5"/>
      <c r="H88" s="5"/>
      <c r="I88" s="5"/>
      <c r="J88" s="110"/>
      <c r="K88" s="110"/>
      <c r="L88" s="110"/>
      <c r="M88" s="110"/>
      <c r="N88" s="110"/>
      <c r="O88" s="107" t="str">
        <f t="shared" si="12"/>
        <v/>
      </c>
      <c r="P88" s="115"/>
      <c r="R88" s="54" t="str">
        <f t="shared" si="13"/>
        <v/>
      </c>
      <c r="S88" s="54" t="str">
        <f t="shared" si="14"/>
        <v/>
      </c>
      <c r="T88" s="54" t="str">
        <f t="shared" si="15"/>
        <v/>
      </c>
      <c r="U88" s="54" t="str">
        <f t="shared" si="16"/>
        <v/>
      </c>
      <c r="V88" s="54" t="str">
        <f t="shared" si="17"/>
        <v/>
      </c>
      <c r="W88" s="54" t="str">
        <f t="shared" si="18"/>
        <v/>
      </c>
      <c r="X88" s="54" t="str">
        <f t="shared" si="19"/>
        <v/>
      </c>
      <c r="Y88" s="54" t="str">
        <f t="shared" si="20"/>
        <v/>
      </c>
      <c r="Z88" s="54" t="str">
        <f t="shared" si="21"/>
        <v/>
      </c>
      <c r="AA88" s="72"/>
      <c r="AB88" s="72"/>
    </row>
    <row r="89" spans="1:28" ht="36" customHeight="1">
      <c r="A89" s="129">
        <f t="shared" si="11"/>
        <v>72</v>
      </c>
      <c r="B89" s="139"/>
      <c r="C89" s="105"/>
      <c r="D89" s="105"/>
      <c r="E89" s="105"/>
      <c r="F89" s="105"/>
      <c r="G89" s="5"/>
      <c r="H89" s="5"/>
      <c r="I89" s="5"/>
      <c r="J89" s="110"/>
      <c r="K89" s="110"/>
      <c r="L89" s="110"/>
      <c r="M89" s="110"/>
      <c r="N89" s="110"/>
      <c r="O89" s="107" t="str">
        <f t="shared" si="12"/>
        <v/>
      </c>
      <c r="P89" s="115"/>
      <c r="R89" s="54" t="str">
        <f t="shared" si="13"/>
        <v/>
      </c>
      <c r="S89" s="54" t="str">
        <f t="shared" si="14"/>
        <v/>
      </c>
      <c r="T89" s="54" t="str">
        <f t="shared" si="15"/>
        <v/>
      </c>
      <c r="U89" s="54" t="str">
        <f t="shared" si="16"/>
        <v/>
      </c>
      <c r="V89" s="54" t="str">
        <f t="shared" si="17"/>
        <v/>
      </c>
      <c r="W89" s="54" t="str">
        <f t="shared" si="18"/>
        <v/>
      </c>
      <c r="X89" s="54" t="str">
        <f t="shared" si="19"/>
        <v/>
      </c>
      <c r="Y89" s="54" t="str">
        <f t="shared" si="20"/>
        <v/>
      </c>
      <c r="Z89" s="54" t="str">
        <f t="shared" si="21"/>
        <v/>
      </c>
      <c r="AA89" s="72"/>
      <c r="AB89" s="72"/>
    </row>
    <row r="90" spans="1:28" ht="36" customHeight="1">
      <c r="A90" s="129">
        <f t="shared" si="11"/>
        <v>73</v>
      </c>
      <c r="B90" s="139"/>
      <c r="C90" s="105"/>
      <c r="D90" s="105"/>
      <c r="E90" s="105"/>
      <c r="F90" s="105"/>
      <c r="G90" s="5"/>
      <c r="H90" s="5"/>
      <c r="I90" s="5"/>
      <c r="J90" s="110"/>
      <c r="K90" s="110"/>
      <c r="L90" s="110"/>
      <c r="M90" s="110"/>
      <c r="N90" s="110"/>
      <c r="O90" s="107" t="str">
        <f t="shared" si="12"/>
        <v/>
      </c>
      <c r="P90" s="115"/>
      <c r="R90" s="54" t="str">
        <f t="shared" si="13"/>
        <v/>
      </c>
      <c r="S90" s="54" t="str">
        <f t="shared" si="14"/>
        <v/>
      </c>
      <c r="T90" s="54" t="str">
        <f t="shared" si="15"/>
        <v/>
      </c>
      <c r="U90" s="54" t="str">
        <f t="shared" si="16"/>
        <v/>
      </c>
      <c r="V90" s="54" t="str">
        <f t="shared" si="17"/>
        <v/>
      </c>
      <c r="W90" s="54" t="str">
        <f t="shared" si="18"/>
        <v/>
      </c>
      <c r="X90" s="54" t="str">
        <f t="shared" si="19"/>
        <v/>
      </c>
      <c r="Y90" s="54" t="str">
        <f t="shared" si="20"/>
        <v/>
      </c>
      <c r="Z90" s="54" t="str">
        <f t="shared" si="21"/>
        <v/>
      </c>
      <c r="AA90" s="72"/>
      <c r="AB90" s="72"/>
    </row>
    <row r="91" spans="1:28" ht="36" customHeight="1">
      <c r="A91" s="129">
        <f t="shared" si="11"/>
        <v>74</v>
      </c>
      <c r="B91" s="139"/>
      <c r="C91" s="105"/>
      <c r="D91" s="105"/>
      <c r="E91" s="105"/>
      <c r="F91" s="105"/>
      <c r="G91" s="5"/>
      <c r="H91" s="5"/>
      <c r="I91" s="5"/>
      <c r="J91" s="110"/>
      <c r="K91" s="110"/>
      <c r="L91" s="110"/>
      <c r="M91" s="110"/>
      <c r="N91" s="110"/>
      <c r="O91" s="107" t="str">
        <f t="shared" si="12"/>
        <v/>
      </c>
      <c r="P91" s="115"/>
      <c r="R91" s="54" t="str">
        <f t="shared" si="13"/>
        <v/>
      </c>
      <c r="S91" s="54" t="str">
        <f t="shared" si="14"/>
        <v/>
      </c>
      <c r="T91" s="54" t="str">
        <f t="shared" si="15"/>
        <v/>
      </c>
      <c r="U91" s="54" t="str">
        <f t="shared" si="16"/>
        <v/>
      </c>
      <c r="V91" s="54" t="str">
        <f t="shared" si="17"/>
        <v/>
      </c>
      <c r="W91" s="54" t="str">
        <f t="shared" si="18"/>
        <v/>
      </c>
      <c r="X91" s="54" t="str">
        <f t="shared" si="19"/>
        <v/>
      </c>
      <c r="Y91" s="54" t="str">
        <f t="shared" si="20"/>
        <v/>
      </c>
      <c r="Z91" s="54" t="str">
        <f t="shared" si="21"/>
        <v/>
      </c>
      <c r="AA91" s="72"/>
      <c r="AB91" s="72"/>
    </row>
    <row r="92" spans="1:28" ht="36" customHeight="1">
      <c r="A92" s="129">
        <f t="shared" si="11"/>
        <v>75</v>
      </c>
      <c r="B92" s="139"/>
      <c r="C92" s="105"/>
      <c r="D92" s="105"/>
      <c r="E92" s="105"/>
      <c r="F92" s="105"/>
      <c r="G92" s="5"/>
      <c r="H92" s="5"/>
      <c r="I92" s="5"/>
      <c r="J92" s="110"/>
      <c r="K92" s="110"/>
      <c r="L92" s="110"/>
      <c r="M92" s="110"/>
      <c r="N92" s="110"/>
      <c r="O92" s="107" t="str">
        <f t="shared" si="12"/>
        <v/>
      </c>
      <c r="P92" s="115"/>
      <c r="R92" s="54" t="str">
        <f t="shared" si="13"/>
        <v/>
      </c>
      <c r="S92" s="54" t="str">
        <f t="shared" si="14"/>
        <v/>
      </c>
      <c r="T92" s="54" t="str">
        <f t="shared" si="15"/>
        <v/>
      </c>
      <c r="U92" s="54" t="str">
        <f t="shared" si="16"/>
        <v/>
      </c>
      <c r="V92" s="54" t="str">
        <f t="shared" si="17"/>
        <v/>
      </c>
      <c r="W92" s="54" t="str">
        <f t="shared" si="18"/>
        <v/>
      </c>
      <c r="X92" s="54" t="str">
        <f t="shared" si="19"/>
        <v/>
      </c>
      <c r="Y92" s="54" t="str">
        <f t="shared" si="20"/>
        <v/>
      </c>
      <c r="Z92" s="54" t="str">
        <f t="shared" si="21"/>
        <v/>
      </c>
      <c r="AA92" s="72"/>
      <c r="AB92" s="72"/>
    </row>
    <row r="93" spans="1:28" ht="36" customHeight="1">
      <c r="A93" s="129">
        <f t="shared" si="11"/>
        <v>76</v>
      </c>
      <c r="B93" s="139"/>
      <c r="C93" s="105"/>
      <c r="D93" s="105"/>
      <c r="E93" s="105"/>
      <c r="F93" s="105"/>
      <c r="G93" s="5"/>
      <c r="H93" s="5"/>
      <c r="I93" s="5"/>
      <c r="J93" s="110"/>
      <c r="K93" s="110"/>
      <c r="L93" s="110"/>
      <c r="M93" s="110"/>
      <c r="N93" s="110"/>
      <c r="O93" s="107" t="str">
        <f t="shared" si="12"/>
        <v/>
      </c>
      <c r="P93" s="115"/>
      <c r="R93" s="54" t="str">
        <f t="shared" si="13"/>
        <v/>
      </c>
      <c r="S93" s="54" t="str">
        <f t="shared" si="14"/>
        <v/>
      </c>
      <c r="T93" s="54" t="str">
        <f t="shared" si="15"/>
        <v/>
      </c>
      <c r="U93" s="54" t="str">
        <f t="shared" si="16"/>
        <v/>
      </c>
      <c r="V93" s="54" t="str">
        <f t="shared" si="17"/>
        <v/>
      </c>
      <c r="W93" s="54" t="str">
        <f t="shared" si="18"/>
        <v/>
      </c>
      <c r="X93" s="54" t="str">
        <f t="shared" si="19"/>
        <v/>
      </c>
      <c r="Y93" s="54" t="str">
        <f t="shared" si="20"/>
        <v/>
      </c>
      <c r="Z93" s="54" t="str">
        <f t="shared" si="21"/>
        <v/>
      </c>
      <c r="AA93" s="72"/>
      <c r="AB93" s="72"/>
    </row>
    <row r="94" spans="1:28" ht="36" customHeight="1">
      <c r="A94" s="129">
        <f t="shared" si="11"/>
        <v>77</v>
      </c>
      <c r="B94" s="139"/>
      <c r="C94" s="105"/>
      <c r="D94" s="105"/>
      <c r="E94" s="105"/>
      <c r="F94" s="105"/>
      <c r="G94" s="5"/>
      <c r="H94" s="5"/>
      <c r="I94" s="5"/>
      <c r="J94" s="110"/>
      <c r="K94" s="110"/>
      <c r="L94" s="110"/>
      <c r="M94" s="110"/>
      <c r="N94" s="110"/>
      <c r="O94" s="107" t="str">
        <f t="shared" si="12"/>
        <v/>
      </c>
      <c r="P94" s="115"/>
      <c r="R94" s="54" t="str">
        <f t="shared" si="13"/>
        <v/>
      </c>
      <c r="S94" s="54" t="str">
        <f t="shared" si="14"/>
        <v/>
      </c>
      <c r="T94" s="54" t="str">
        <f t="shared" si="15"/>
        <v/>
      </c>
      <c r="U94" s="54" t="str">
        <f t="shared" si="16"/>
        <v/>
      </c>
      <c r="V94" s="54" t="str">
        <f t="shared" si="17"/>
        <v/>
      </c>
      <c r="W94" s="54" t="str">
        <f t="shared" si="18"/>
        <v/>
      </c>
      <c r="X94" s="54" t="str">
        <f t="shared" si="19"/>
        <v/>
      </c>
      <c r="Y94" s="54" t="str">
        <f t="shared" si="20"/>
        <v/>
      </c>
      <c r="Z94" s="54" t="str">
        <f t="shared" si="21"/>
        <v/>
      </c>
      <c r="AA94" s="72"/>
      <c r="AB94" s="72"/>
    </row>
    <row r="95" spans="1:28" ht="36" customHeight="1">
      <c r="A95" s="129">
        <f t="shared" si="11"/>
        <v>78</v>
      </c>
      <c r="B95" s="139"/>
      <c r="C95" s="105"/>
      <c r="D95" s="105"/>
      <c r="E95" s="105"/>
      <c r="F95" s="105"/>
      <c r="G95" s="5"/>
      <c r="H95" s="5"/>
      <c r="I95" s="5"/>
      <c r="J95" s="110"/>
      <c r="K95" s="110"/>
      <c r="L95" s="110"/>
      <c r="M95" s="110"/>
      <c r="N95" s="110"/>
      <c r="O95" s="107" t="str">
        <f t="shared" si="12"/>
        <v/>
      </c>
      <c r="P95" s="115"/>
      <c r="R95" s="54" t="str">
        <f t="shared" si="13"/>
        <v/>
      </c>
      <c r="S95" s="54" t="str">
        <f t="shared" si="14"/>
        <v/>
      </c>
      <c r="T95" s="54" t="str">
        <f t="shared" si="15"/>
        <v/>
      </c>
      <c r="U95" s="54" t="str">
        <f t="shared" si="16"/>
        <v/>
      </c>
      <c r="V95" s="54" t="str">
        <f t="shared" si="17"/>
        <v/>
      </c>
      <c r="W95" s="54" t="str">
        <f t="shared" si="18"/>
        <v/>
      </c>
      <c r="X95" s="54" t="str">
        <f t="shared" si="19"/>
        <v/>
      </c>
      <c r="Y95" s="54" t="str">
        <f t="shared" si="20"/>
        <v/>
      </c>
      <c r="Z95" s="54" t="str">
        <f t="shared" si="21"/>
        <v/>
      </c>
      <c r="AA95" s="72"/>
      <c r="AB95" s="72"/>
    </row>
    <row r="96" spans="1:28" ht="36" customHeight="1">
      <c r="A96" s="129">
        <f t="shared" si="11"/>
        <v>79</v>
      </c>
      <c r="B96" s="139"/>
      <c r="C96" s="105"/>
      <c r="D96" s="105"/>
      <c r="E96" s="105"/>
      <c r="F96" s="105"/>
      <c r="G96" s="5"/>
      <c r="H96" s="5"/>
      <c r="I96" s="5"/>
      <c r="J96" s="110"/>
      <c r="K96" s="110"/>
      <c r="L96" s="110"/>
      <c r="M96" s="110"/>
      <c r="N96" s="110"/>
      <c r="O96" s="107" t="str">
        <f t="shared" si="12"/>
        <v/>
      </c>
      <c r="P96" s="115"/>
      <c r="R96" s="54" t="str">
        <f t="shared" si="13"/>
        <v/>
      </c>
      <c r="S96" s="54" t="str">
        <f t="shared" si="14"/>
        <v/>
      </c>
      <c r="T96" s="54" t="str">
        <f t="shared" si="15"/>
        <v/>
      </c>
      <c r="U96" s="54" t="str">
        <f t="shared" si="16"/>
        <v/>
      </c>
      <c r="V96" s="54" t="str">
        <f t="shared" si="17"/>
        <v/>
      </c>
      <c r="W96" s="54" t="str">
        <f t="shared" si="18"/>
        <v/>
      </c>
      <c r="X96" s="54" t="str">
        <f t="shared" si="19"/>
        <v/>
      </c>
      <c r="Y96" s="54" t="str">
        <f t="shared" si="20"/>
        <v/>
      </c>
      <c r="Z96" s="54" t="str">
        <f t="shared" si="21"/>
        <v/>
      </c>
      <c r="AA96" s="72"/>
      <c r="AB96" s="72"/>
    </row>
    <row r="97" spans="1:28" ht="36" customHeight="1">
      <c r="A97" s="129">
        <f t="shared" si="11"/>
        <v>80</v>
      </c>
      <c r="B97" s="139"/>
      <c r="C97" s="105"/>
      <c r="D97" s="105"/>
      <c r="E97" s="105"/>
      <c r="F97" s="105"/>
      <c r="G97" s="5"/>
      <c r="H97" s="5"/>
      <c r="I97" s="5"/>
      <c r="J97" s="110"/>
      <c r="K97" s="110"/>
      <c r="L97" s="110"/>
      <c r="M97" s="110"/>
      <c r="N97" s="110"/>
      <c r="O97" s="107" t="str">
        <f t="shared" si="12"/>
        <v/>
      </c>
      <c r="P97" s="115"/>
      <c r="R97" s="54" t="str">
        <f t="shared" si="13"/>
        <v/>
      </c>
      <c r="S97" s="54" t="str">
        <f t="shared" si="14"/>
        <v/>
      </c>
      <c r="T97" s="54" t="str">
        <f t="shared" si="15"/>
        <v/>
      </c>
      <c r="U97" s="54" t="str">
        <f t="shared" si="16"/>
        <v/>
      </c>
      <c r="V97" s="54" t="str">
        <f t="shared" si="17"/>
        <v/>
      </c>
      <c r="W97" s="54" t="str">
        <f t="shared" si="18"/>
        <v/>
      </c>
      <c r="X97" s="54" t="str">
        <f t="shared" si="19"/>
        <v/>
      </c>
      <c r="Y97" s="54" t="str">
        <f t="shared" si="20"/>
        <v/>
      </c>
      <c r="Z97" s="54" t="str">
        <f t="shared" si="21"/>
        <v/>
      </c>
      <c r="AA97" s="72"/>
      <c r="AB97" s="72"/>
    </row>
    <row r="98" spans="1:28" ht="36" customHeight="1">
      <c r="A98" s="129">
        <f t="shared" si="11"/>
        <v>81</v>
      </c>
      <c r="B98" s="139"/>
      <c r="C98" s="105"/>
      <c r="D98" s="105"/>
      <c r="E98" s="105"/>
      <c r="F98" s="105"/>
      <c r="G98" s="5"/>
      <c r="H98" s="5"/>
      <c r="I98" s="5"/>
      <c r="J98" s="110"/>
      <c r="K98" s="110"/>
      <c r="L98" s="110"/>
      <c r="M98" s="110"/>
      <c r="N98" s="110"/>
      <c r="O98" s="107" t="str">
        <f t="shared" si="12"/>
        <v/>
      </c>
      <c r="P98" s="115"/>
      <c r="R98" s="54" t="str">
        <f t="shared" si="13"/>
        <v/>
      </c>
      <c r="S98" s="54" t="str">
        <f t="shared" si="14"/>
        <v/>
      </c>
      <c r="T98" s="54" t="str">
        <f t="shared" si="15"/>
        <v/>
      </c>
      <c r="U98" s="54" t="str">
        <f t="shared" si="16"/>
        <v/>
      </c>
      <c r="V98" s="54" t="str">
        <f t="shared" si="17"/>
        <v/>
      </c>
      <c r="W98" s="54" t="str">
        <f t="shared" si="18"/>
        <v/>
      </c>
      <c r="X98" s="54" t="str">
        <f t="shared" si="19"/>
        <v/>
      </c>
      <c r="Y98" s="54" t="str">
        <f t="shared" si="20"/>
        <v/>
      </c>
      <c r="Z98" s="54" t="str">
        <f t="shared" si="21"/>
        <v/>
      </c>
      <c r="AA98" s="72"/>
      <c r="AB98" s="72"/>
    </row>
    <row r="99" spans="1:28" ht="36" customHeight="1">
      <c r="A99" s="129">
        <f t="shared" si="11"/>
        <v>82</v>
      </c>
      <c r="B99" s="139"/>
      <c r="C99" s="105"/>
      <c r="D99" s="105"/>
      <c r="E99" s="105"/>
      <c r="F99" s="105"/>
      <c r="G99" s="5"/>
      <c r="H99" s="5"/>
      <c r="I99" s="5"/>
      <c r="J99" s="110"/>
      <c r="K99" s="110"/>
      <c r="L99" s="110"/>
      <c r="M99" s="110"/>
      <c r="N99" s="110"/>
      <c r="O99" s="107" t="str">
        <f t="shared" si="12"/>
        <v/>
      </c>
      <c r="P99" s="115"/>
      <c r="R99" s="54" t="str">
        <f t="shared" si="13"/>
        <v/>
      </c>
      <c r="S99" s="54" t="str">
        <f t="shared" si="14"/>
        <v/>
      </c>
      <c r="T99" s="54" t="str">
        <f t="shared" si="15"/>
        <v/>
      </c>
      <c r="U99" s="54" t="str">
        <f t="shared" si="16"/>
        <v/>
      </c>
      <c r="V99" s="54" t="str">
        <f t="shared" si="17"/>
        <v/>
      </c>
      <c r="W99" s="54" t="str">
        <f t="shared" si="18"/>
        <v/>
      </c>
      <c r="X99" s="54" t="str">
        <f t="shared" si="19"/>
        <v/>
      </c>
      <c r="Y99" s="54" t="str">
        <f t="shared" si="20"/>
        <v/>
      </c>
      <c r="Z99" s="54" t="str">
        <f t="shared" si="21"/>
        <v/>
      </c>
      <c r="AA99" s="72"/>
      <c r="AB99" s="72"/>
    </row>
    <row r="100" spans="1:28" ht="36" customHeight="1">
      <c r="A100" s="129">
        <f t="shared" si="11"/>
        <v>83</v>
      </c>
      <c r="B100" s="139"/>
      <c r="C100" s="105"/>
      <c r="D100" s="105"/>
      <c r="E100" s="105"/>
      <c r="F100" s="105"/>
      <c r="G100" s="5"/>
      <c r="H100" s="5"/>
      <c r="I100" s="5"/>
      <c r="J100" s="110"/>
      <c r="K100" s="110"/>
      <c r="L100" s="110"/>
      <c r="M100" s="110"/>
      <c r="N100" s="110"/>
      <c r="O100" s="107" t="str">
        <f t="shared" si="12"/>
        <v/>
      </c>
      <c r="P100" s="115"/>
      <c r="R100" s="54" t="str">
        <f t="shared" si="13"/>
        <v/>
      </c>
      <c r="S100" s="54" t="str">
        <f t="shared" si="14"/>
        <v/>
      </c>
      <c r="T100" s="54" t="str">
        <f t="shared" si="15"/>
        <v/>
      </c>
      <c r="U100" s="54" t="str">
        <f t="shared" si="16"/>
        <v/>
      </c>
      <c r="V100" s="54" t="str">
        <f t="shared" si="17"/>
        <v/>
      </c>
      <c r="W100" s="54" t="str">
        <f t="shared" si="18"/>
        <v/>
      </c>
      <c r="X100" s="54" t="str">
        <f t="shared" si="19"/>
        <v/>
      </c>
      <c r="Y100" s="54" t="str">
        <f t="shared" si="20"/>
        <v/>
      </c>
      <c r="Z100" s="54" t="str">
        <f t="shared" si="21"/>
        <v/>
      </c>
      <c r="AA100" s="72"/>
      <c r="AB100" s="72"/>
    </row>
    <row r="101" spans="1:28" ht="36" customHeight="1">
      <c r="A101" s="129">
        <f t="shared" si="11"/>
        <v>84</v>
      </c>
      <c r="B101" s="139"/>
      <c r="C101" s="105"/>
      <c r="D101" s="105"/>
      <c r="E101" s="105"/>
      <c r="F101" s="105"/>
      <c r="G101" s="5"/>
      <c r="H101" s="5"/>
      <c r="I101" s="5"/>
      <c r="J101" s="110"/>
      <c r="K101" s="110"/>
      <c r="L101" s="110"/>
      <c r="M101" s="110"/>
      <c r="N101" s="110"/>
      <c r="O101" s="107" t="str">
        <f t="shared" si="12"/>
        <v/>
      </c>
      <c r="P101" s="115"/>
      <c r="R101" s="54" t="str">
        <f t="shared" si="13"/>
        <v/>
      </c>
      <c r="S101" s="54" t="str">
        <f t="shared" si="14"/>
        <v/>
      </c>
      <c r="T101" s="54" t="str">
        <f t="shared" si="15"/>
        <v/>
      </c>
      <c r="U101" s="54" t="str">
        <f t="shared" si="16"/>
        <v/>
      </c>
      <c r="V101" s="54" t="str">
        <f t="shared" si="17"/>
        <v/>
      </c>
      <c r="W101" s="54" t="str">
        <f t="shared" si="18"/>
        <v/>
      </c>
      <c r="X101" s="54" t="str">
        <f t="shared" si="19"/>
        <v/>
      </c>
      <c r="Y101" s="54" t="str">
        <f t="shared" si="20"/>
        <v/>
      </c>
      <c r="Z101" s="54" t="str">
        <f t="shared" si="21"/>
        <v/>
      </c>
      <c r="AA101" s="72"/>
      <c r="AB101" s="72"/>
    </row>
    <row r="102" spans="1:28" ht="36" customHeight="1">
      <c r="A102" s="129">
        <f t="shared" si="11"/>
        <v>85</v>
      </c>
      <c r="B102" s="139"/>
      <c r="C102" s="105"/>
      <c r="D102" s="105"/>
      <c r="E102" s="105"/>
      <c r="F102" s="105"/>
      <c r="G102" s="5"/>
      <c r="H102" s="5"/>
      <c r="I102" s="5"/>
      <c r="J102" s="110"/>
      <c r="K102" s="110"/>
      <c r="L102" s="110"/>
      <c r="M102" s="110"/>
      <c r="N102" s="110"/>
      <c r="O102" s="107" t="str">
        <f t="shared" si="12"/>
        <v/>
      </c>
      <c r="P102" s="115"/>
      <c r="R102" s="54" t="str">
        <f t="shared" si="13"/>
        <v/>
      </c>
      <c r="S102" s="54" t="str">
        <f t="shared" si="14"/>
        <v/>
      </c>
      <c r="T102" s="54" t="str">
        <f t="shared" si="15"/>
        <v/>
      </c>
      <c r="U102" s="54" t="str">
        <f t="shared" si="16"/>
        <v/>
      </c>
      <c r="V102" s="54" t="str">
        <f t="shared" si="17"/>
        <v/>
      </c>
      <c r="W102" s="54" t="str">
        <f t="shared" si="18"/>
        <v/>
      </c>
      <c r="X102" s="54" t="str">
        <f t="shared" si="19"/>
        <v/>
      </c>
      <c r="Y102" s="54" t="str">
        <f t="shared" si="20"/>
        <v/>
      </c>
      <c r="Z102" s="54" t="str">
        <f t="shared" si="21"/>
        <v/>
      </c>
      <c r="AA102" s="72"/>
      <c r="AB102" s="72"/>
    </row>
    <row r="103" spans="1:28" ht="36" customHeight="1">
      <c r="A103" s="129">
        <f t="shared" si="11"/>
        <v>86</v>
      </c>
      <c r="B103" s="139"/>
      <c r="C103" s="105"/>
      <c r="D103" s="105"/>
      <c r="E103" s="105"/>
      <c r="F103" s="105"/>
      <c r="G103" s="5"/>
      <c r="H103" s="5"/>
      <c r="I103" s="5"/>
      <c r="J103" s="110"/>
      <c r="K103" s="110"/>
      <c r="L103" s="110"/>
      <c r="M103" s="110"/>
      <c r="N103" s="110"/>
      <c r="O103" s="107" t="str">
        <f t="shared" si="12"/>
        <v/>
      </c>
      <c r="P103" s="115"/>
      <c r="R103" s="54" t="str">
        <f t="shared" si="13"/>
        <v/>
      </c>
      <c r="S103" s="54" t="str">
        <f t="shared" si="14"/>
        <v/>
      </c>
      <c r="T103" s="54" t="str">
        <f t="shared" si="15"/>
        <v/>
      </c>
      <c r="U103" s="54" t="str">
        <f t="shared" si="16"/>
        <v/>
      </c>
      <c r="V103" s="54" t="str">
        <f t="shared" si="17"/>
        <v/>
      </c>
      <c r="W103" s="54" t="str">
        <f t="shared" si="18"/>
        <v/>
      </c>
      <c r="X103" s="54" t="str">
        <f t="shared" si="19"/>
        <v/>
      </c>
      <c r="Y103" s="54" t="str">
        <f t="shared" si="20"/>
        <v/>
      </c>
      <c r="Z103" s="54" t="str">
        <f t="shared" si="21"/>
        <v/>
      </c>
      <c r="AA103" s="72"/>
      <c r="AB103" s="72"/>
    </row>
    <row r="104" spans="1:28" ht="36" customHeight="1">
      <c r="A104" s="129">
        <f t="shared" si="11"/>
        <v>87</v>
      </c>
      <c r="B104" s="139"/>
      <c r="C104" s="105"/>
      <c r="D104" s="105"/>
      <c r="E104" s="105"/>
      <c r="F104" s="105"/>
      <c r="G104" s="5"/>
      <c r="H104" s="5"/>
      <c r="I104" s="5"/>
      <c r="J104" s="110"/>
      <c r="K104" s="110"/>
      <c r="L104" s="110"/>
      <c r="M104" s="110"/>
      <c r="N104" s="110"/>
      <c r="O104" s="107" t="str">
        <f t="shared" si="12"/>
        <v/>
      </c>
      <c r="P104" s="115"/>
      <c r="R104" s="54" t="str">
        <f t="shared" si="13"/>
        <v/>
      </c>
      <c r="S104" s="54" t="str">
        <f t="shared" si="14"/>
        <v/>
      </c>
      <c r="T104" s="54" t="str">
        <f t="shared" si="15"/>
        <v/>
      </c>
      <c r="U104" s="54" t="str">
        <f t="shared" si="16"/>
        <v/>
      </c>
      <c r="V104" s="54" t="str">
        <f t="shared" si="17"/>
        <v/>
      </c>
      <c r="W104" s="54" t="str">
        <f t="shared" si="18"/>
        <v/>
      </c>
      <c r="X104" s="54" t="str">
        <f t="shared" si="19"/>
        <v/>
      </c>
      <c r="Y104" s="54" t="str">
        <f t="shared" si="20"/>
        <v/>
      </c>
      <c r="Z104" s="54" t="str">
        <f t="shared" si="21"/>
        <v/>
      </c>
      <c r="AA104" s="72"/>
      <c r="AB104" s="72"/>
    </row>
    <row r="105" spans="1:28" ht="36" customHeight="1">
      <c r="A105" s="129">
        <f t="shared" si="11"/>
        <v>88</v>
      </c>
      <c r="B105" s="139"/>
      <c r="C105" s="105"/>
      <c r="D105" s="105"/>
      <c r="E105" s="105"/>
      <c r="F105" s="105"/>
      <c r="G105" s="5"/>
      <c r="H105" s="5"/>
      <c r="I105" s="5"/>
      <c r="J105" s="110"/>
      <c r="K105" s="110"/>
      <c r="L105" s="110"/>
      <c r="M105" s="110"/>
      <c r="N105" s="110"/>
      <c r="O105" s="107" t="str">
        <f t="shared" si="12"/>
        <v/>
      </c>
      <c r="P105" s="115"/>
      <c r="R105" s="54" t="str">
        <f t="shared" si="13"/>
        <v/>
      </c>
      <c r="S105" s="54" t="str">
        <f t="shared" si="14"/>
        <v/>
      </c>
      <c r="T105" s="54" t="str">
        <f t="shared" si="15"/>
        <v/>
      </c>
      <c r="U105" s="54" t="str">
        <f t="shared" si="16"/>
        <v/>
      </c>
      <c r="V105" s="54" t="str">
        <f t="shared" si="17"/>
        <v/>
      </c>
      <c r="W105" s="54" t="str">
        <f t="shared" si="18"/>
        <v/>
      </c>
      <c r="X105" s="54" t="str">
        <f t="shared" si="19"/>
        <v/>
      </c>
      <c r="Y105" s="54" t="str">
        <f t="shared" si="20"/>
        <v/>
      </c>
      <c r="Z105" s="54" t="str">
        <f t="shared" si="21"/>
        <v/>
      </c>
      <c r="AA105" s="72"/>
      <c r="AB105" s="72"/>
    </row>
    <row r="106" spans="1:28" ht="36" customHeight="1">
      <c r="A106" s="129">
        <f t="shared" si="11"/>
        <v>89</v>
      </c>
      <c r="B106" s="139"/>
      <c r="C106" s="105"/>
      <c r="D106" s="105"/>
      <c r="E106" s="105"/>
      <c r="F106" s="105"/>
      <c r="G106" s="5"/>
      <c r="H106" s="5"/>
      <c r="I106" s="5"/>
      <c r="J106" s="110"/>
      <c r="K106" s="110"/>
      <c r="L106" s="110"/>
      <c r="M106" s="110"/>
      <c r="N106" s="110"/>
      <c r="O106" s="107" t="str">
        <f t="shared" si="12"/>
        <v/>
      </c>
      <c r="P106" s="115"/>
      <c r="R106" s="54" t="str">
        <f t="shared" si="13"/>
        <v/>
      </c>
      <c r="S106" s="54" t="str">
        <f t="shared" si="14"/>
        <v/>
      </c>
      <c r="T106" s="54" t="str">
        <f t="shared" si="15"/>
        <v/>
      </c>
      <c r="U106" s="54" t="str">
        <f t="shared" si="16"/>
        <v/>
      </c>
      <c r="V106" s="54" t="str">
        <f t="shared" si="17"/>
        <v/>
      </c>
      <c r="W106" s="54" t="str">
        <f t="shared" si="18"/>
        <v/>
      </c>
      <c r="X106" s="54" t="str">
        <f t="shared" si="19"/>
        <v/>
      </c>
      <c r="Y106" s="54" t="str">
        <f t="shared" si="20"/>
        <v/>
      </c>
      <c r="Z106" s="54" t="str">
        <f t="shared" si="21"/>
        <v/>
      </c>
      <c r="AA106" s="72"/>
      <c r="AB106" s="72"/>
    </row>
    <row r="107" spans="1:28" ht="36" customHeight="1">
      <c r="A107" s="129">
        <f t="shared" si="11"/>
        <v>90</v>
      </c>
      <c r="B107" s="139"/>
      <c r="C107" s="105"/>
      <c r="D107" s="105"/>
      <c r="E107" s="105"/>
      <c r="F107" s="105"/>
      <c r="G107" s="5"/>
      <c r="H107" s="5"/>
      <c r="I107" s="5"/>
      <c r="J107" s="110"/>
      <c r="K107" s="110"/>
      <c r="L107" s="110"/>
      <c r="M107" s="110"/>
      <c r="N107" s="110"/>
      <c r="O107" s="107" t="str">
        <f t="shared" si="12"/>
        <v/>
      </c>
      <c r="P107" s="115"/>
      <c r="R107" s="54" t="str">
        <f t="shared" si="13"/>
        <v/>
      </c>
      <c r="S107" s="54" t="str">
        <f t="shared" si="14"/>
        <v/>
      </c>
      <c r="T107" s="54" t="str">
        <f t="shared" si="15"/>
        <v/>
      </c>
      <c r="U107" s="54" t="str">
        <f t="shared" si="16"/>
        <v/>
      </c>
      <c r="V107" s="54" t="str">
        <f t="shared" si="17"/>
        <v/>
      </c>
      <c r="W107" s="54" t="str">
        <f t="shared" si="18"/>
        <v/>
      </c>
      <c r="X107" s="54" t="str">
        <f t="shared" si="19"/>
        <v/>
      </c>
      <c r="Y107" s="54" t="str">
        <f t="shared" si="20"/>
        <v/>
      </c>
      <c r="Z107" s="54" t="str">
        <f t="shared" si="21"/>
        <v/>
      </c>
      <c r="AA107" s="72"/>
      <c r="AB107" s="72"/>
    </row>
    <row r="108" spans="1:28" ht="36" customHeight="1">
      <c r="A108" s="129">
        <f t="shared" si="11"/>
        <v>91</v>
      </c>
      <c r="B108" s="139"/>
      <c r="C108" s="105"/>
      <c r="D108" s="105"/>
      <c r="E108" s="105"/>
      <c r="F108" s="105"/>
      <c r="G108" s="5"/>
      <c r="H108" s="5"/>
      <c r="I108" s="5"/>
      <c r="J108" s="110"/>
      <c r="K108" s="110"/>
      <c r="L108" s="110"/>
      <c r="M108" s="110"/>
      <c r="N108" s="110"/>
      <c r="O108" s="107" t="str">
        <f t="shared" si="12"/>
        <v/>
      </c>
      <c r="P108" s="115"/>
      <c r="R108" s="54" t="str">
        <f t="shared" si="13"/>
        <v/>
      </c>
      <c r="S108" s="54" t="str">
        <f t="shared" si="14"/>
        <v/>
      </c>
      <c r="T108" s="54" t="str">
        <f t="shared" si="15"/>
        <v/>
      </c>
      <c r="U108" s="54" t="str">
        <f t="shared" si="16"/>
        <v/>
      </c>
      <c r="V108" s="54" t="str">
        <f t="shared" si="17"/>
        <v/>
      </c>
      <c r="W108" s="54" t="str">
        <f t="shared" si="18"/>
        <v/>
      </c>
      <c r="X108" s="54" t="str">
        <f t="shared" si="19"/>
        <v/>
      </c>
      <c r="Y108" s="54" t="str">
        <f t="shared" si="20"/>
        <v/>
      </c>
      <c r="Z108" s="54" t="str">
        <f t="shared" si="21"/>
        <v/>
      </c>
      <c r="AA108" s="72"/>
      <c r="AB108" s="72"/>
    </row>
    <row r="109" spans="1:28" ht="36" customHeight="1">
      <c r="A109" s="129">
        <f t="shared" si="11"/>
        <v>92</v>
      </c>
      <c r="B109" s="139"/>
      <c r="C109" s="105"/>
      <c r="D109" s="105"/>
      <c r="E109" s="105"/>
      <c r="F109" s="105"/>
      <c r="G109" s="5"/>
      <c r="H109" s="5"/>
      <c r="I109" s="5"/>
      <c r="J109" s="110"/>
      <c r="K109" s="110"/>
      <c r="L109" s="110"/>
      <c r="M109" s="110"/>
      <c r="N109" s="110"/>
      <c r="O109" s="107" t="str">
        <f t="shared" si="12"/>
        <v/>
      </c>
      <c r="P109" s="115"/>
      <c r="R109" s="54" t="str">
        <f t="shared" si="13"/>
        <v/>
      </c>
      <c r="S109" s="54" t="str">
        <f t="shared" si="14"/>
        <v/>
      </c>
      <c r="T109" s="54" t="str">
        <f t="shared" si="15"/>
        <v/>
      </c>
      <c r="U109" s="54" t="str">
        <f t="shared" si="16"/>
        <v/>
      </c>
      <c r="V109" s="54" t="str">
        <f t="shared" si="17"/>
        <v/>
      </c>
      <c r="W109" s="54" t="str">
        <f t="shared" si="18"/>
        <v/>
      </c>
      <c r="X109" s="54" t="str">
        <f t="shared" si="19"/>
        <v/>
      </c>
      <c r="Y109" s="54" t="str">
        <f t="shared" si="20"/>
        <v/>
      </c>
      <c r="Z109" s="54" t="str">
        <f t="shared" si="21"/>
        <v/>
      </c>
      <c r="AA109" s="72"/>
      <c r="AB109" s="72"/>
    </row>
    <row r="110" spans="1:28" ht="36" customHeight="1">
      <c r="A110" s="129">
        <f t="shared" si="11"/>
        <v>93</v>
      </c>
      <c r="B110" s="139"/>
      <c r="C110" s="105"/>
      <c r="D110" s="105"/>
      <c r="E110" s="105"/>
      <c r="F110" s="105"/>
      <c r="G110" s="5"/>
      <c r="H110" s="5"/>
      <c r="I110" s="5"/>
      <c r="J110" s="110"/>
      <c r="K110" s="110"/>
      <c r="L110" s="110"/>
      <c r="M110" s="110"/>
      <c r="N110" s="110"/>
      <c r="O110" s="107" t="str">
        <f t="shared" si="12"/>
        <v/>
      </c>
      <c r="P110" s="115"/>
      <c r="R110" s="54" t="str">
        <f t="shared" si="13"/>
        <v/>
      </c>
      <c r="S110" s="54" t="str">
        <f t="shared" si="14"/>
        <v/>
      </c>
      <c r="T110" s="54" t="str">
        <f t="shared" si="15"/>
        <v/>
      </c>
      <c r="U110" s="54" t="str">
        <f t="shared" si="16"/>
        <v/>
      </c>
      <c r="V110" s="54" t="str">
        <f t="shared" si="17"/>
        <v/>
      </c>
      <c r="W110" s="54" t="str">
        <f t="shared" si="18"/>
        <v/>
      </c>
      <c r="X110" s="54" t="str">
        <f t="shared" si="19"/>
        <v/>
      </c>
      <c r="Y110" s="54" t="str">
        <f t="shared" si="20"/>
        <v/>
      </c>
      <c r="Z110" s="54" t="str">
        <f t="shared" si="21"/>
        <v/>
      </c>
      <c r="AA110" s="72"/>
      <c r="AB110" s="72"/>
    </row>
    <row r="111" spans="1:28" ht="36" customHeight="1">
      <c r="A111" s="129">
        <f t="shared" si="11"/>
        <v>94</v>
      </c>
      <c r="B111" s="139"/>
      <c r="C111" s="105"/>
      <c r="D111" s="105"/>
      <c r="E111" s="105"/>
      <c r="F111" s="105"/>
      <c r="G111" s="5"/>
      <c r="H111" s="5"/>
      <c r="I111" s="5"/>
      <c r="J111" s="110"/>
      <c r="K111" s="110"/>
      <c r="L111" s="110"/>
      <c r="M111" s="110"/>
      <c r="N111" s="110"/>
      <c r="O111" s="107" t="str">
        <f t="shared" si="12"/>
        <v/>
      </c>
      <c r="P111" s="115"/>
      <c r="R111" s="54" t="str">
        <f t="shared" si="13"/>
        <v/>
      </c>
      <c r="S111" s="54" t="str">
        <f t="shared" si="14"/>
        <v/>
      </c>
      <c r="T111" s="54" t="str">
        <f t="shared" si="15"/>
        <v/>
      </c>
      <c r="U111" s="54" t="str">
        <f t="shared" si="16"/>
        <v/>
      </c>
      <c r="V111" s="54" t="str">
        <f t="shared" si="17"/>
        <v/>
      </c>
      <c r="W111" s="54" t="str">
        <f t="shared" si="18"/>
        <v/>
      </c>
      <c r="X111" s="54" t="str">
        <f t="shared" si="19"/>
        <v/>
      </c>
      <c r="Y111" s="54" t="str">
        <f t="shared" si="20"/>
        <v/>
      </c>
      <c r="Z111" s="54" t="str">
        <f t="shared" si="21"/>
        <v/>
      </c>
      <c r="AA111" s="72"/>
      <c r="AB111" s="72"/>
    </row>
    <row r="112" spans="1:28" ht="36" customHeight="1">
      <c r="A112" s="129">
        <f t="shared" si="11"/>
        <v>95</v>
      </c>
      <c r="B112" s="139"/>
      <c r="C112" s="105"/>
      <c r="D112" s="105"/>
      <c r="E112" s="105"/>
      <c r="F112" s="105"/>
      <c r="G112" s="5"/>
      <c r="H112" s="5"/>
      <c r="I112" s="5"/>
      <c r="J112" s="110"/>
      <c r="K112" s="110"/>
      <c r="L112" s="110"/>
      <c r="M112" s="110"/>
      <c r="N112" s="110"/>
      <c r="O112" s="107" t="str">
        <f t="shared" si="12"/>
        <v/>
      </c>
      <c r="P112" s="115"/>
      <c r="R112" s="54" t="str">
        <f t="shared" si="13"/>
        <v/>
      </c>
      <c r="S112" s="54" t="str">
        <f t="shared" si="14"/>
        <v/>
      </c>
      <c r="T112" s="54" t="str">
        <f t="shared" si="15"/>
        <v/>
      </c>
      <c r="U112" s="54" t="str">
        <f t="shared" si="16"/>
        <v/>
      </c>
      <c r="V112" s="54" t="str">
        <f t="shared" si="17"/>
        <v/>
      </c>
      <c r="W112" s="54" t="str">
        <f t="shared" si="18"/>
        <v/>
      </c>
      <c r="X112" s="54" t="str">
        <f t="shared" si="19"/>
        <v/>
      </c>
      <c r="Y112" s="54" t="str">
        <f t="shared" si="20"/>
        <v/>
      </c>
      <c r="Z112" s="54" t="str">
        <f t="shared" si="21"/>
        <v/>
      </c>
      <c r="AA112" s="72"/>
      <c r="AB112" s="72"/>
    </row>
    <row r="113" spans="1:28" ht="36" customHeight="1">
      <c r="A113" s="129">
        <f t="shared" si="11"/>
        <v>96</v>
      </c>
      <c r="B113" s="139"/>
      <c r="C113" s="105"/>
      <c r="D113" s="105"/>
      <c r="E113" s="105"/>
      <c r="F113" s="105"/>
      <c r="G113" s="5"/>
      <c r="H113" s="5"/>
      <c r="I113" s="5"/>
      <c r="J113" s="110"/>
      <c r="K113" s="110"/>
      <c r="L113" s="110"/>
      <c r="M113" s="110"/>
      <c r="N113" s="110"/>
      <c r="O113" s="107" t="str">
        <f t="shared" si="12"/>
        <v/>
      </c>
      <c r="P113" s="115"/>
      <c r="R113" s="54" t="str">
        <f t="shared" si="13"/>
        <v/>
      </c>
      <c r="S113" s="54" t="str">
        <f t="shared" si="14"/>
        <v/>
      </c>
      <c r="T113" s="54" t="str">
        <f t="shared" si="15"/>
        <v/>
      </c>
      <c r="U113" s="54" t="str">
        <f t="shared" si="16"/>
        <v/>
      </c>
      <c r="V113" s="54" t="str">
        <f t="shared" si="17"/>
        <v/>
      </c>
      <c r="W113" s="54" t="str">
        <f t="shared" si="18"/>
        <v/>
      </c>
      <c r="X113" s="54" t="str">
        <f t="shared" si="19"/>
        <v/>
      </c>
      <c r="Y113" s="54" t="str">
        <f t="shared" si="20"/>
        <v/>
      </c>
      <c r="Z113" s="54" t="str">
        <f t="shared" si="21"/>
        <v/>
      </c>
      <c r="AA113" s="72"/>
      <c r="AB113" s="72"/>
    </row>
    <row r="114" spans="1:28" ht="36" customHeight="1">
      <c r="A114" s="129">
        <f t="shared" si="11"/>
        <v>97</v>
      </c>
      <c r="B114" s="139"/>
      <c r="C114" s="105"/>
      <c r="D114" s="105"/>
      <c r="E114" s="105"/>
      <c r="F114" s="105"/>
      <c r="G114" s="5"/>
      <c r="H114" s="5"/>
      <c r="I114" s="5"/>
      <c r="J114" s="110"/>
      <c r="K114" s="110"/>
      <c r="L114" s="110"/>
      <c r="M114" s="110"/>
      <c r="N114" s="110"/>
      <c r="O114" s="107" t="str">
        <f t="shared" si="12"/>
        <v/>
      </c>
      <c r="P114" s="115"/>
      <c r="R114" s="54" t="str">
        <f t="shared" si="13"/>
        <v/>
      </c>
      <c r="S114" s="54" t="str">
        <f t="shared" si="14"/>
        <v/>
      </c>
      <c r="T114" s="54" t="str">
        <f t="shared" si="15"/>
        <v/>
      </c>
      <c r="U114" s="54" t="str">
        <f t="shared" si="16"/>
        <v/>
      </c>
      <c r="V114" s="54" t="str">
        <f t="shared" si="17"/>
        <v/>
      </c>
      <c r="W114" s="54" t="str">
        <f t="shared" si="18"/>
        <v/>
      </c>
      <c r="X114" s="54" t="str">
        <f t="shared" si="19"/>
        <v/>
      </c>
      <c r="Y114" s="54" t="str">
        <f t="shared" si="20"/>
        <v/>
      </c>
      <c r="Z114" s="54" t="str">
        <f t="shared" si="21"/>
        <v/>
      </c>
      <c r="AA114" s="72"/>
      <c r="AB114" s="72"/>
    </row>
    <row r="115" spans="1:28" ht="36" customHeight="1">
      <c r="A115" s="129">
        <f t="shared" si="11"/>
        <v>98</v>
      </c>
      <c r="B115" s="139"/>
      <c r="C115" s="105"/>
      <c r="D115" s="105"/>
      <c r="E115" s="105"/>
      <c r="F115" s="105"/>
      <c r="G115" s="5"/>
      <c r="H115" s="5"/>
      <c r="I115" s="5"/>
      <c r="J115" s="110"/>
      <c r="K115" s="110"/>
      <c r="L115" s="110"/>
      <c r="M115" s="110"/>
      <c r="N115" s="110"/>
      <c r="O115" s="107" t="str">
        <f t="shared" si="12"/>
        <v/>
      </c>
      <c r="P115" s="115"/>
      <c r="R115" s="54" t="str">
        <f t="shared" si="13"/>
        <v/>
      </c>
      <c r="S115" s="54" t="str">
        <f t="shared" si="14"/>
        <v/>
      </c>
      <c r="T115" s="54" t="str">
        <f t="shared" si="15"/>
        <v/>
      </c>
      <c r="U115" s="54" t="str">
        <f t="shared" si="16"/>
        <v/>
      </c>
      <c r="V115" s="54" t="str">
        <f t="shared" si="17"/>
        <v/>
      </c>
      <c r="W115" s="54" t="str">
        <f t="shared" si="18"/>
        <v/>
      </c>
      <c r="X115" s="54" t="str">
        <f t="shared" si="19"/>
        <v/>
      </c>
      <c r="Y115" s="54" t="str">
        <f t="shared" si="20"/>
        <v/>
      </c>
      <c r="Z115" s="54" t="str">
        <f t="shared" si="21"/>
        <v/>
      </c>
      <c r="AA115" s="72"/>
      <c r="AB115" s="72"/>
    </row>
    <row r="116" spans="1:28" ht="36" customHeight="1">
      <c r="A116" s="129">
        <f t="shared" si="11"/>
        <v>99</v>
      </c>
      <c r="B116" s="139"/>
      <c r="C116" s="105"/>
      <c r="D116" s="105"/>
      <c r="E116" s="105"/>
      <c r="F116" s="105"/>
      <c r="G116" s="5"/>
      <c r="H116" s="5"/>
      <c r="I116" s="5"/>
      <c r="J116" s="110"/>
      <c r="K116" s="110"/>
      <c r="L116" s="110"/>
      <c r="M116" s="110"/>
      <c r="N116" s="110"/>
      <c r="O116" s="107" t="str">
        <f t="shared" si="12"/>
        <v/>
      </c>
      <c r="P116" s="115"/>
      <c r="R116" s="54" t="str">
        <f t="shared" si="13"/>
        <v/>
      </c>
      <c r="S116" s="54" t="str">
        <f t="shared" si="14"/>
        <v/>
      </c>
      <c r="T116" s="54" t="str">
        <f t="shared" si="15"/>
        <v/>
      </c>
      <c r="U116" s="54" t="str">
        <f t="shared" si="16"/>
        <v/>
      </c>
      <c r="V116" s="54" t="str">
        <f t="shared" si="17"/>
        <v/>
      </c>
      <c r="W116" s="54" t="str">
        <f t="shared" si="18"/>
        <v/>
      </c>
      <c r="X116" s="54" t="str">
        <f t="shared" si="19"/>
        <v/>
      </c>
      <c r="Y116" s="54" t="str">
        <f t="shared" si="20"/>
        <v/>
      </c>
      <c r="Z116" s="54" t="str">
        <f t="shared" si="21"/>
        <v/>
      </c>
      <c r="AA116" s="72"/>
      <c r="AB116" s="72"/>
    </row>
    <row r="117" spans="1:28" ht="36" customHeight="1">
      <c r="A117" s="129">
        <f t="shared" si="11"/>
        <v>100</v>
      </c>
      <c r="B117" s="139"/>
      <c r="C117" s="105"/>
      <c r="D117" s="105"/>
      <c r="E117" s="105"/>
      <c r="F117" s="105"/>
      <c r="G117" s="5"/>
      <c r="H117" s="5"/>
      <c r="I117" s="5"/>
      <c r="J117" s="110"/>
      <c r="K117" s="110"/>
      <c r="L117" s="110"/>
      <c r="M117" s="110"/>
      <c r="N117" s="110"/>
      <c r="O117" s="107" t="str">
        <f t="shared" si="12"/>
        <v/>
      </c>
      <c r="P117" s="115"/>
      <c r="R117" s="54" t="str">
        <f t="shared" si="13"/>
        <v/>
      </c>
      <c r="S117" s="54" t="str">
        <f t="shared" si="14"/>
        <v/>
      </c>
      <c r="T117" s="54" t="str">
        <f t="shared" si="15"/>
        <v/>
      </c>
      <c r="U117" s="54" t="str">
        <f t="shared" si="16"/>
        <v/>
      </c>
      <c r="V117" s="54" t="str">
        <f t="shared" si="17"/>
        <v/>
      </c>
      <c r="W117" s="54" t="str">
        <f t="shared" si="18"/>
        <v/>
      </c>
      <c r="X117" s="54" t="str">
        <f t="shared" si="19"/>
        <v/>
      </c>
      <c r="Y117" s="54" t="str">
        <f t="shared" si="20"/>
        <v/>
      </c>
      <c r="Z117" s="54" t="str">
        <f t="shared" si="21"/>
        <v/>
      </c>
      <c r="AA117" s="72"/>
      <c r="AB117" s="72"/>
    </row>
    <row r="118" spans="1:28" ht="36" customHeight="1">
      <c r="A118" s="129">
        <f t="shared" si="11"/>
        <v>101</v>
      </c>
      <c r="B118" s="139"/>
      <c r="C118" s="105"/>
      <c r="D118" s="105"/>
      <c r="E118" s="105"/>
      <c r="F118" s="105"/>
      <c r="G118" s="5"/>
      <c r="H118" s="5"/>
      <c r="I118" s="5"/>
      <c r="J118" s="110"/>
      <c r="K118" s="110"/>
      <c r="L118" s="110"/>
      <c r="M118" s="110"/>
      <c r="N118" s="110"/>
      <c r="O118" s="107" t="str">
        <f t="shared" si="12"/>
        <v/>
      </c>
      <c r="P118" s="115"/>
      <c r="R118" s="54" t="str">
        <f t="shared" si="13"/>
        <v/>
      </c>
      <c r="S118" s="54" t="str">
        <f t="shared" si="14"/>
        <v/>
      </c>
      <c r="T118" s="54" t="str">
        <f t="shared" si="15"/>
        <v/>
      </c>
      <c r="U118" s="54" t="str">
        <f t="shared" si="16"/>
        <v/>
      </c>
      <c r="V118" s="54" t="str">
        <f t="shared" si="17"/>
        <v/>
      </c>
      <c r="W118" s="54" t="str">
        <f t="shared" si="18"/>
        <v/>
      </c>
      <c r="X118" s="54" t="str">
        <f t="shared" si="19"/>
        <v/>
      </c>
      <c r="Y118" s="54" t="str">
        <f t="shared" si="20"/>
        <v/>
      </c>
      <c r="Z118" s="54" t="str">
        <f t="shared" si="21"/>
        <v/>
      </c>
      <c r="AA118" s="72"/>
      <c r="AB118" s="72"/>
    </row>
    <row r="119" spans="1:28" ht="36" customHeight="1">
      <c r="A119" s="129">
        <f t="shared" si="11"/>
        <v>102</v>
      </c>
      <c r="B119" s="139"/>
      <c r="C119" s="105"/>
      <c r="D119" s="105"/>
      <c r="E119" s="105"/>
      <c r="F119" s="105"/>
      <c r="G119" s="5"/>
      <c r="H119" s="5"/>
      <c r="I119" s="5"/>
      <c r="J119" s="110"/>
      <c r="K119" s="110"/>
      <c r="L119" s="110"/>
      <c r="M119" s="110"/>
      <c r="N119" s="110"/>
      <c r="O119" s="107" t="str">
        <f t="shared" si="12"/>
        <v/>
      </c>
      <c r="P119" s="115"/>
      <c r="R119" s="54" t="str">
        <f t="shared" si="13"/>
        <v/>
      </c>
      <c r="S119" s="54" t="str">
        <f t="shared" si="14"/>
        <v/>
      </c>
      <c r="T119" s="54" t="str">
        <f t="shared" si="15"/>
        <v/>
      </c>
      <c r="U119" s="54" t="str">
        <f t="shared" si="16"/>
        <v/>
      </c>
      <c r="V119" s="54" t="str">
        <f t="shared" si="17"/>
        <v/>
      </c>
      <c r="W119" s="54" t="str">
        <f t="shared" si="18"/>
        <v/>
      </c>
      <c r="X119" s="54" t="str">
        <f t="shared" si="19"/>
        <v/>
      </c>
      <c r="Y119" s="54" t="str">
        <f t="shared" si="20"/>
        <v/>
      </c>
      <c r="Z119" s="54" t="str">
        <f t="shared" si="21"/>
        <v/>
      </c>
      <c r="AA119" s="72"/>
      <c r="AB119" s="72"/>
    </row>
    <row r="120" spans="1:28" ht="36" customHeight="1">
      <c r="A120" s="129">
        <f t="shared" si="11"/>
        <v>103</v>
      </c>
      <c r="B120" s="139"/>
      <c r="C120" s="105"/>
      <c r="D120" s="105"/>
      <c r="E120" s="105"/>
      <c r="F120" s="105"/>
      <c r="G120" s="5"/>
      <c r="H120" s="5"/>
      <c r="I120" s="5"/>
      <c r="J120" s="110"/>
      <c r="K120" s="110"/>
      <c r="L120" s="110"/>
      <c r="M120" s="110"/>
      <c r="N120" s="110"/>
      <c r="O120" s="107" t="str">
        <f t="shared" si="12"/>
        <v/>
      </c>
      <c r="P120" s="115"/>
      <c r="R120" s="54" t="str">
        <f t="shared" si="13"/>
        <v/>
      </c>
      <c r="S120" s="54" t="str">
        <f t="shared" si="14"/>
        <v/>
      </c>
      <c r="T120" s="54" t="str">
        <f t="shared" si="15"/>
        <v/>
      </c>
      <c r="U120" s="54" t="str">
        <f t="shared" si="16"/>
        <v/>
      </c>
      <c r="V120" s="54" t="str">
        <f t="shared" si="17"/>
        <v/>
      </c>
      <c r="W120" s="54" t="str">
        <f t="shared" si="18"/>
        <v/>
      </c>
      <c r="X120" s="54" t="str">
        <f t="shared" si="19"/>
        <v/>
      </c>
      <c r="Y120" s="54" t="str">
        <f t="shared" si="20"/>
        <v/>
      </c>
      <c r="Z120" s="54" t="str">
        <f t="shared" si="21"/>
        <v/>
      </c>
      <c r="AA120" s="72"/>
      <c r="AB120" s="72"/>
    </row>
    <row r="121" spans="1:28" ht="36" customHeight="1">
      <c r="A121" s="129">
        <f t="shared" si="11"/>
        <v>104</v>
      </c>
      <c r="B121" s="139"/>
      <c r="C121" s="105"/>
      <c r="D121" s="105"/>
      <c r="E121" s="105"/>
      <c r="F121" s="105"/>
      <c r="G121" s="5"/>
      <c r="H121" s="5"/>
      <c r="I121" s="5"/>
      <c r="J121" s="110"/>
      <c r="K121" s="110"/>
      <c r="L121" s="110"/>
      <c r="M121" s="110"/>
      <c r="N121" s="110"/>
      <c r="O121" s="107" t="str">
        <f t="shared" si="12"/>
        <v/>
      </c>
      <c r="P121" s="115"/>
      <c r="R121" s="54" t="str">
        <f t="shared" si="13"/>
        <v/>
      </c>
      <c r="S121" s="54" t="str">
        <f t="shared" si="14"/>
        <v/>
      </c>
      <c r="T121" s="54" t="str">
        <f t="shared" si="15"/>
        <v/>
      </c>
      <c r="U121" s="54" t="str">
        <f t="shared" si="16"/>
        <v/>
      </c>
      <c r="V121" s="54" t="str">
        <f t="shared" si="17"/>
        <v/>
      </c>
      <c r="W121" s="54" t="str">
        <f t="shared" si="18"/>
        <v/>
      </c>
      <c r="X121" s="54" t="str">
        <f t="shared" si="19"/>
        <v/>
      </c>
      <c r="Y121" s="54" t="str">
        <f t="shared" si="20"/>
        <v/>
      </c>
      <c r="Z121" s="54" t="str">
        <f t="shared" si="21"/>
        <v/>
      </c>
      <c r="AA121" s="72"/>
      <c r="AB121" s="72"/>
    </row>
    <row r="122" spans="1:28" ht="36" customHeight="1">
      <c r="A122" s="129">
        <f t="shared" si="11"/>
        <v>105</v>
      </c>
      <c r="B122" s="139"/>
      <c r="C122" s="105"/>
      <c r="D122" s="105"/>
      <c r="E122" s="105"/>
      <c r="F122" s="105"/>
      <c r="G122" s="5"/>
      <c r="H122" s="5"/>
      <c r="I122" s="5"/>
      <c r="J122" s="110"/>
      <c r="K122" s="110"/>
      <c r="L122" s="110"/>
      <c r="M122" s="110"/>
      <c r="N122" s="110"/>
      <c r="O122" s="107" t="str">
        <f t="shared" si="12"/>
        <v/>
      </c>
      <c r="P122" s="115"/>
      <c r="R122" s="54" t="str">
        <f t="shared" si="13"/>
        <v/>
      </c>
      <c r="S122" s="54" t="str">
        <f t="shared" si="14"/>
        <v/>
      </c>
      <c r="T122" s="54" t="str">
        <f t="shared" si="15"/>
        <v/>
      </c>
      <c r="U122" s="54" t="str">
        <f t="shared" si="16"/>
        <v/>
      </c>
      <c r="V122" s="54" t="str">
        <f t="shared" si="17"/>
        <v/>
      </c>
      <c r="W122" s="54" t="str">
        <f t="shared" si="18"/>
        <v/>
      </c>
      <c r="X122" s="54" t="str">
        <f t="shared" si="19"/>
        <v/>
      </c>
      <c r="Y122" s="54" t="str">
        <f t="shared" si="20"/>
        <v/>
      </c>
      <c r="Z122" s="54" t="str">
        <f t="shared" si="21"/>
        <v/>
      </c>
      <c r="AA122" s="72"/>
      <c r="AB122" s="72"/>
    </row>
    <row r="123" spans="1:28" ht="36" customHeight="1">
      <c r="A123" s="129">
        <f t="shared" si="11"/>
        <v>106</v>
      </c>
      <c r="B123" s="139"/>
      <c r="C123" s="105"/>
      <c r="D123" s="105"/>
      <c r="E123" s="105"/>
      <c r="F123" s="105"/>
      <c r="G123" s="5"/>
      <c r="H123" s="5"/>
      <c r="I123" s="5"/>
      <c r="J123" s="110"/>
      <c r="K123" s="110"/>
      <c r="L123" s="110"/>
      <c r="M123" s="110"/>
      <c r="N123" s="110"/>
      <c r="O123" s="107" t="str">
        <f t="shared" si="12"/>
        <v/>
      </c>
      <c r="P123" s="115"/>
      <c r="R123" s="54" t="str">
        <f t="shared" si="13"/>
        <v/>
      </c>
      <c r="S123" s="54" t="str">
        <f t="shared" si="14"/>
        <v/>
      </c>
      <c r="T123" s="54" t="str">
        <f t="shared" si="15"/>
        <v/>
      </c>
      <c r="U123" s="54" t="str">
        <f t="shared" si="16"/>
        <v/>
      </c>
      <c r="V123" s="54" t="str">
        <f t="shared" si="17"/>
        <v/>
      </c>
      <c r="W123" s="54" t="str">
        <f t="shared" si="18"/>
        <v/>
      </c>
      <c r="X123" s="54" t="str">
        <f t="shared" si="19"/>
        <v/>
      </c>
      <c r="Y123" s="54" t="str">
        <f t="shared" si="20"/>
        <v/>
      </c>
      <c r="Z123" s="54" t="str">
        <f t="shared" si="21"/>
        <v/>
      </c>
      <c r="AA123" s="72"/>
      <c r="AB123" s="72"/>
    </row>
    <row r="124" spans="1:28" ht="36" customHeight="1">
      <c r="A124" s="129">
        <f t="shared" si="11"/>
        <v>107</v>
      </c>
      <c r="B124" s="139"/>
      <c r="C124" s="105"/>
      <c r="D124" s="105"/>
      <c r="E124" s="105"/>
      <c r="F124" s="105"/>
      <c r="G124" s="5"/>
      <c r="H124" s="5"/>
      <c r="I124" s="5"/>
      <c r="J124" s="110"/>
      <c r="K124" s="110"/>
      <c r="L124" s="110"/>
      <c r="M124" s="110"/>
      <c r="N124" s="110"/>
      <c r="O124" s="107" t="str">
        <f t="shared" si="12"/>
        <v/>
      </c>
      <c r="P124" s="115"/>
      <c r="R124" s="54" t="str">
        <f t="shared" si="13"/>
        <v/>
      </c>
      <c r="S124" s="54" t="str">
        <f t="shared" si="14"/>
        <v/>
      </c>
      <c r="T124" s="54" t="str">
        <f t="shared" si="15"/>
        <v/>
      </c>
      <c r="U124" s="54" t="str">
        <f t="shared" si="16"/>
        <v/>
      </c>
      <c r="V124" s="54" t="str">
        <f t="shared" si="17"/>
        <v/>
      </c>
      <c r="W124" s="54" t="str">
        <f t="shared" si="18"/>
        <v/>
      </c>
      <c r="X124" s="54" t="str">
        <f t="shared" si="19"/>
        <v/>
      </c>
      <c r="Y124" s="54" t="str">
        <f t="shared" si="20"/>
        <v/>
      </c>
      <c r="Z124" s="54" t="str">
        <f t="shared" si="21"/>
        <v/>
      </c>
      <c r="AA124" s="72"/>
      <c r="AB124" s="72"/>
    </row>
    <row r="125" spans="1:28" ht="36" customHeight="1">
      <c r="A125" s="129">
        <f t="shared" si="11"/>
        <v>108</v>
      </c>
      <c r="B125" s="139"/>
      <c r="C125" s="105"/>
      <c r="D125" s="105"/>
      <c r="E125" s="105"/>
      <c r="F125" s="105"/>
      <c r="G125" s="5"/>
      <c r="H125" s="5"/>
      <c r="I125" s="5"/>
      <c r="J125" s="110"/>
      <c r="K125" s="110"/>
      <c r="L125" s="110"/>
      <c r="M125" s="110"/>
      <c r="N125" s="110"/>
      <c r="O125" s="107" t="str">
        <f t="shared" si="12"/>
        <v/>
      </c>
      <c r="P125" s="115"/>
      <c r="R125" s="54" t="str">
        <f t="shared" si="13"/>
        <v/>
      </c>
      <c r="S125" s="54" t="str">
        <f t="shared" si="14"/>
        <v/>
      </c>
      <c r="T125" s="54" t="str">
        <f t="shared" si="15"/>
        <v/>
      </c>
      <c r="U125" s="54" t="str">
        <f t="shared" si="16"/>
        <v/>
      </c>
      <c r="V125" s="54" t="str">
        <f t="shared" si="17"/>
        <v/>
      </c>
      <c r="W125" s="54" t="str">
        <f t="shared" si="18"/>
        <v/>
      </c>
      <c r="X125" s="54" t="str">
        <f t="shared" si="19"/>
        <v/>
      </c>
      <c r="Y125" s="54" t="str">
        <f t="shared" si="20"/>
        <v/>
      </c>
      <c r="Z125" s="54" t="str">
        <f t="shared" si="21"/>
        <v/>
      </c>
      <c r="AA125" s="72"/>
      <c r="AB125" s="72"/>
    </row>
    <row r="126" spans="1:28" ht="36" customHeight="1">
      <c r="A126" s="129">
        <f t="shared" si="11"/>
        <v>109</v>
      </c>
      <c r="B126" s="139"/>
      <c r="C126" s="105"/>
      <c r="D126" s="105"/>
      <c r="E126" s="105"/>
      <c r="F126" s="105"/>
      <c r="G126" s="5"/>
      <c r="H126" s="5"/>
      <c r="I126" s="5"/>
      <c r="J126" s="110"/>
      <c r="K126" s="110"/>
      <c r="L126" s="110"/>
      <c r="M126" s="110"/>
      <c r="N126" s="110"/>
      <c r="O126" s="107" t="str">
        <f t="shared" si="12"/>
        <v/>
      </c>
      <c r="P126" s="115"/>
      <c r="R126" s="54" t="str">
        <f t="shared" si="13"/>
        <v/>
      </c>
      <c r="S126" s="54" t="str">
        <f t="shared" si="14"/>
        <v/>
      </c>
      <c r="T126" s="54" t="str">
        <f t="shared" si="15"/>
        <v/>
      </c>
      <c r="U126" s="54" t="str">
        <f t="shared" si="16"/>
        <v/>
      </c>
      <c r="V126" s="54" t="str">
        <f t="shared" si="17"/>
        <v/>
      </c>
      <c r="W126" s="54" t="str">
        <f t="shared" si="18"/>
        <v/>
      </c>
      <c r="X126" s="54" t="str">
        <f t="shared" si="19"/>
        <v/>
      </c>
      <c r="Y126" s="54" t="str">
        <f t="shared" si="20"/>
        <v/>
      </c>
      <c r="Z126" s="54" t="str">
        <f t="shared" si="21"/>
        <v/>
      </c>
      <c r="AA126" s="72"/>
      <c r="AB126" s="72"/>
    </row>
    <row r="127" spans="1:28" ht="36" customHeight="1">
      <c r="A127" s="129">
        <f t="shared" si="11"/>
        <v>110</v>
      </c>
      <c r="B127" s="139"/>
      <c r="C127" s="105"/>
      <c r="D127" s="105"/>
      <c r="E127" s="105"/>
      <c r="F127" s="105"/>
      <c r="G127" s="5"/>
      <c r="H127" s="5"/>
      <c r="I127" s="5"/>
      <c r="J127" s="110"/>
      <c r="K127" s="110"/>
      <c r="L127" s="110"/>
      <c r="M127" s="110"/>
      <c r="N127" s="110"/>
      <c r="O127" s="107" t="str">
        <f t="shared" si="12"/>
        <v/>
      </c>
      <c r="P127" s="115"/>
      <c r="R127" s="54" t="str">
        <f t="shared" si="13"/>
        <v/>
      </c>
      <c r="S127" s="54" t="str">
        <f t="shared" si="14"/>
        <v/>
      </c>
      <c r="T127" s="54" t="str">
        <f t="shared" si="15"/>
        <v/>
      </c>
      <c r="U127" s="54" t="str">
        <f t="shared" si="16"/>
        <v/>
      </c>
      <c r="V127" s="54" t="str">
        <f t="shared" si="17"/>
        <v/>
      </c>
      <c r="W127" s="54" t="str">
        <f t="shared" si="18"/>
        <v/>
      </c>
      <c r="X127" s="54" t="str">
        <f t="shared" si="19"/>
        <v/>
      </c>
      <c r="Y127" s="54" t="str">
        <f t="shared" si="20"/>
        <v/>
      </c>
      <c r="Z127" s="54" t="str">
        <f t="shared" si="21"/>
        <v/>
      </c>
      <c r="AA127" s="72"/>
      <c r="AB127" s="72"/>
    </row>
    <row r="128" spans="1:28" ht="36" customHeight="1">
      <c r="A128" s="129">
        <f t="shared" si="11"/>
        <v>111</v>
      </c>
      <c r="B128" s="139"/>
      <c r="C128" s="105"/>
      <c r="D128" s="105"/>
      <c r="E128" s="105"/>
      <c r="F128" s="105"/>
      <c r="G128" s="5"/>
      <c r="H128" s="5"/>
      <c r="I128" s="5"/>
      <c r="J128" s="110"/>
      <c r="K128" s="110"/>
      <c r="L128" s="110"/>
      <c r="M128" s="110"/>
      <c r="N128" s="110"/>
      <c r="O128" s="107" t="str">
        <f t="shared" si="12"/>
        <v/>
      </c>
      <c r="P128" s="115"/>
      <c r="R128" s="54" t="str">
        <f t="shared" si="13"/>
        <v/>
      </c>
      <c r="S128" s="54" t="str">
        <f t="shared" si="14"/>
        <v/>
      </c>
      <c r="T128" s="54" t="str">
        <f t="shared" si="15"/>
        <v/>
      </c>
      <c r="U128" s="54" t="str">
        <f t="shared" si="16"/>
        <v/>
      </c>
      <c r="V128" s="54" t="str">
        <f t="shared" si="17"/>
        <v/>
      </c>
      <c r="W128" s="54" t="str">
        <f t="shared" si="18"/>
        <v/>
      </c>
      <c r="X128" s="54" t="str">
        <f t="shared" si="19"/>
        <v/>
      </c>
      <c r="Y128" s="54" t="str">
        <f t="shared" si="20"/>
        <v/>
      </c>
      <c r="Z128" s="54" t="str">
        <f t="shared" si="21"/>
        <v/>
      </c>
      <c r="AA128" s="72"/>
      <c r="AB128" s="72"/>
    </row>
    <row r="129" spans="1:28" ht="36" customHeight="1">
      <c r="A129" s="129">
        <f t="shared" si="11"/>
        <v>112</v>
      </c>
      <c r="B129" s="139"/>
      <c r="C129" s="105"/>
      <c r="D129" s="105"/>
      <c r="E129" s="105"/>
      <c r="F129" s="105"/>
      <c r="G129" s="5"/>
      <c r="H129" s="5"/>
      <c r="I129" s="5"/>
      <c r="J129" s="110"/>
      <c r="K129" s="110"/>
      <c r="L129" s="110"/>
      <c r="M129" s="110"/>
      <c r="N129" s="110"/>
      <c r="O129" s="107" t="str">
        <f t="shared" si="12"/>
        <v/>
      </c>
      <c r="P129" s="115"/>
      <c r="R129" s="54" t="str">
        <f t="shared" si="13"/>
        <v/>
      </c>
      <c r="S129" s="54" t="str">
        <f t="shared" si="14"/>
        <v/>
      </c>
      <c r="T129" s="54" t="str">
        <f t="shared" si="15"/>
        <v/>
      </c>
      <c r="U129" s="54" t="str">
        <f t="shared" si="16"/>
        <v/>
      </c>
      <c r="V129" s="54" t="str">
        <f t="shared" si="17"/>
        <v/>
      </c>
      <c r="W129" s="54" t="str">
        <f t="shared" si="18"/>
        <v/>
      </c>
      <c r="X129" s="54" t="str">
        <f t="shared" si="19"/>
        <v/>
      </c>
      <c r="Y129" s="54" t="str">
        <f t="shared" si="20"/>
        <v/>
      </c>
      <c r="Z129" s="54" t="str">
        <f t="shared" si="21"/>
        <v/>
      </c>
      <c r="AA129" s="72"/>
      <c r="AB129" s="72"/>
    </row>
    <row r="130" spans="1:28" ht="36" customHeight="1">
      <c r="A130" s="129">
        <f t="shared" si="11"/>
        <v>113</v>
      </c>
      <c r="B130" s="139"/>
      <c r="C130" s="105"/>
      <c r="D130" s="105"/>
      <c r="E130" s="105"/>
      <c r="F130" s="105"/>
      <c r="G130" s="5"/>
      <c r="H130" s="5"/>
      <c r="I130" s="5"/>
      <c r="J130" s="110"/>
      <c r="K130" s="110"/>
      <c r="L130" s="110"/>
      <c r="M130" s="110"/>
      <c r="N130" s="110"/>
      <c r="O130" s="107" t="str">
        <f t="shared" si="12"/>
        <v/>
      </c>
      <c r="P130" s="115"/>
      <c r="R130" s="54" t="str">
        <f t="shared" si="13"/>
        <v/>
      </c>
      <c r="S130" s="54" t="str">
        <f t="shared" si="14"/>
        <v/>
      </c>
      <c r="T130" s="54" t="str">
        <f t="shared" si="15"/>
        <v/>
      </c>
      <c r="U130" s="54" t="str">
        <f t="shared" si="16"/>
        <v/>
      </c>
      <c r="V130" s="54" t="str">
        <f t="shared" si="17"/>
        <v/>
      </c>
      <c r="W130" s="54" t="str">
        <f t="shared" si="18"/>
        <v/>
      </c>
      <c r="X130" s="54" t="str">
        <f t="shared" si="19"/>
        <v/>
      </c>
      <c r="Y130" s="54" t="str">
        <f t="shared" si="20"/>
        <v/>
      </c>
      <c r="Z130" s="54" t="str">
        <f t="shared" si="21"/>
        <v/>
      </c>
      <c r="AA130" s="72"/>
      <c r="AB130" s="72"/>
    </row>
    <row r="131" spans="1:28" ht="36" customHeight="1">
      <c r="A131" s="129">
        <f t="shared" si="11"/>
        <v>114</v>
      </c>
      <c r="B131" s="139"/>
      <c r="C131" s="105"/>
      <c r="D131" s="105"/>
      <c r="E131" s="105"/>
      <c r="F131" s="105"/>
      <c r="G131" s="5"/>
      <c r="H131" s="5"/>
      <c r="I131" s="5"/>
      <c r="J131" s="110"/>
      <c r="K131" s="110"/>
      <c r="L131" s="110"/>
      <c r="M131" s="110"/>
      <c r="N131" s="110"/>
      <c r="O131" s="107" t="str">
        <f t="shared" si="12"/>
        <v/>
      </c>
      <c r="P131" s="115"/>
      <c r="R131" s="54" t="str">
        <f t="shared" si="13"/>
        <v/>
      </c>
      <c r="S131" s="54" t="str">
        <f t="shared" si="14"/>
        <v/>
      </c>
      <c r="T131" s="54" t="str">
        <f t="shared" si="15"/>
        <v/>
      </c>
      <c r="U131" s="54" t="str">
        <f t="shared" si="16"/>
        <v/>
      </c>
      <c r="V131" s="54" t="str">
        <f t="shared" si="17"/>
        <v/>
      </c>
      <c r="W131" s="54" t="str">
        <f t="shared" si="18"/>
        <v/>
      </c>
      <c r="X131" s="54" t="str">
        <f t="shared" si="19"/>
        <v/>
      </c>
      <c r="Y131" s="54" t="str">
        <f t="shared" si="20"/>
        <v/>
      </c>
      <c r="Z131" s="54" t="str">
        <f t="shared" si="21"/>
        <v/>
      </c>
      <c r="AA131" s="72"/>
      <c r="AB131" s="72"/>
    </row>
    <row r="132" spans="1:28" ht="36" customHeight="1">
      <c r="A132" s="129">
        <f t="shared" si="11"/>
        <v>115</v>
      </c>
      <c r="B132" s="139"/>
      <c r="C132" s="105"/>
      <c r="D132" s="105"/>
      <c r="E132" s="105"/>
      <c r="F132" s="105"/>
      <c r="G132" s="5"/>
      <c r="H132" s="5"/>
      <c r="I132" s="5"/>
      <c r="J132" s="110"/>
      <c r="K132" s="110"/>
      <c r="L132" s="110"/>
      <c r="M132" s="110"/>
      <c r="N132" s="110"/>
      <c r="O132" s="107" t="str">
        <f t="shared" si="12"/>
        <v/>
      </c>
      <c r="P132" s="115"/>
      <c r="R132" s="54" t="str">
        <f t="shared" si="13"/>
        <v/>
      </c>
      <c r="S132" s="54" t="str">
        <f t="shared" si="14"/>
        <v/>
      </c>
      <c r="T132" s="54" t="str">
        <f t="shared" si="15"/>
        <v/>
      </c>
      <c r="U132" s="54" t="str">
        <f t="shared" si="16"/>
        <v/>
      </c>
      <c r="V132" s="54" t="str">
        <f t="shared" si="17"/>
        <v/>
      </c>
      <c r="W132" s="54" t="str">
        <f t="shared" si="18"/>
        <v/>
      </c>
      <c r="X132" s="54" t="str">
        <f t="shared" si="19"/>
        <v/>
      </c>
      <c r="Y132" s="54" t="str">
        <f t="shared" si="20"/>
        <v/>
      </c>
      <c r="Z132" s="54" t="str">
        <f t="shared" si="21"/>
        <v/>
      </c>
      <c r="AA132" s="72"/>
      <c r="AB132" s="72"/>
    </row>
    <row r="133" spans="1:28" ht="36" customHeight="1">
      <c r="A133" s="129">
        <f t="shared" si="11"/>
        <v>116</v>
      </c>
      <c r="B133" s="139"/>
      <c r="C133" s="105"/>
      <c r="D133" s="105"/>
      <c r="E133" s="105"/>
      <c r="F133" s="105"/>
      <c r="G133" s="5"/>
      <c r="H133" s="5"/>
      <c r="I133" s="5"/>
      <c r="J133" s="110"/>
      <c r="K133" s="110"/>
      <c r="L133" s="110"/>
      <c r="M133" s="110"/>
      <c r="N133" s="110"/>
      <c r="O133" s="107" t="str">
        <f t="shared" si="12"/>
        <v/>
      </c>
      <c r="P133" s="115"/>
      <c r="R133" s="54" t="str">
        <f t="shared" si="13"/>
        <v/>
      </c>
      <c r="S133" s="54" t="str">
        <f t="shared" si="14"/>
        <v/>
      </c>
      <c r="T133" s="54" t="str">
        <f t="shared" si="15"/>
        <v/>
      </c>
      <c r="U133" s="54" t="str">
        <f t="shared" si="16"/>
        <v/>
      </c>
      <c r="V133" s="54" t="str">
        <f t="shared" si="17"/>
        <v/>
      </c>
      <c r="W133" s="54" t="str">
        <f t="shared" si="18"/>
        <v/>
      </c>
      <c r="X133" s="54" t="str">
        <f t="shared" si="19"/>
        <v/>
      </c>
      <c r="Y133" s="54" t="str">
        <f t="shared" si="20"/>
        <v/>
      </c>
      <c r="Z133" s="54" t="str">
        <f t="shared" si="21"/>
        <v/>
      </c>
      <c r="AA133" s="72"/>
      <c r="AB133" s="72"/>
    </row>
    <row r="134" spans="1:28" ht="36" customHeight="1">
      <c r="A134" s="129">
        <f t="shared" si="11"/>
        <v>117</v>
      </c>
      <c r="B134" s="139"/>
      <c r="C134" s="105"/>
      <c r="D134" s="105"/>
      <c r="E134" s="105"/>
      <c r="F134" s="105"/>
      <c r="G134" s="5"/>
      <c r="H134" s="5"/>
      <c r="I134" s="5"/>
      <c r="J134" s="110"/>
      <c r="K134" s="110"/>
      <c r="L134" s="110"/>
      <c r="M134" s="110"/>
      <c r="N134" s="110"/>
      <c r="O134" s="107" t="str">
        <f t="shared" si="12"/>
        <v/>
      </c>
      <c r="P134" s="115"/>
      <c r="R134" s="54" t="str">
        <f t="shared" si="13"/>
        <v/>
      </c>
      <c r="S134" s="54" t="str">
        <f t="shared" si="14"/>
        <v/>
      </c>
      <c r="T134" s="54" t="str">
        <f t="shared" si="15"/>
        <v/>
      </c>
      <c r="U134" s="54" t="str">
        <f t="shared" si="16"/>
        <v/>
      </c>
      <c r="V134" s="54" t="str">
        <f t="shared" si="17"/>
        <v/>
      </c>
      <c r="W134" s="54" t="str">
        <f t="shared" si="18"/>
        <v/>
      </c>
      <c r="X134" s="54" t="str">
        <f t="shared" si="19"/>
        <v/>
      </c>
      <c r="Y134" s="54" t="str">
        <f t="shared" si="20"/>
        <v/>
      </c>
      <c r="Z134" s="54" t="str">
        <f t="shared" si="21"/>
        <v/>
      </c>
      <c r="AA134" s="72"/>
      <c r="AB134" s="72"/>
    </row>
    <row r="135" spans="1:28" ht="36" customHeight="1">
      <c r="A135" s="129">
        <f t="shared" si="11"/>
        <v>118</v>
      </c>
      <c r="B135" s="139"/>
      <c r="C135" s="105"/>
      <c r="D135" s="105"/>
      <c r="E135" s="105"/>
      <c r="F135" s="105"/>
      <c r="G135" s="5"/>
      <c r="H135" s="5"/>
      <c r="I135" s="5"/>
      <c r="J135" s="110"/>
      <c r="K135" s="110"/>
      <c r="L135" s="110"/>
      <c r="M135" s="110"/>
      <c r="N135" s="110"/>
      <c r="O135" s="107" t="str">
        <f t="shared" si="12"/>
        <v/>
      </c>
      <c r="P135" s="115"/>
      <c r="R135" s="54" t="str">
        <f t="shared" si="13"/>
        <v/>
      </c>
      <c r="S135" s="54" t="str">
        <f t="shared" si="14"/>
        <v/>
      </c>
      <c r="T135" s="54" t="str">
        <f t="shared" si="15"/>
        <v/>
      </c>
      <c r="U135" s="54" t="str">
        <f t="shared" si="16"/>
        <v/>
      </c>
      <c r="V135" s="54" t="str">
        <f t="shared" si="17"/>
        <v/>
      </c>
      <c r="W135" s="54" t="str">
        <f t="shared" si="18"/>
        <v/>
      </c>
      <c r="X135" s="54" t="str">
        <f t="shared" si="19"/>
        <v/>
      </c>
      <c r="Y135" s="54" t="str">
        <f t="shared" si="20"/>
        <v/>
      </c>
      <c r="Z135" s="54" t="str">
        <f t="shared" si="21"/>
        <v/>
      </c>
      <c r="AA135" s="72"/>
      <c r="AB135" s="72"/>
    </row>
    <row r="136" spans="1:28" ht="36" customHeight="1">
      <c r="A136" s="129">
        <f t="shared" si="11"/>
        <v>119</v>
      </c>
      <c r="B136" s="139"/>
      <c r="C136" s="105"/>
      <c r="D136" s="105"/>
      <c r="E136" s="105"/>
      <c r="F136" s="105"/>
      <c r="G136" s="5"/>
      <c r="H136" s="5"/>
      <c r="I136" s="5"/>
      <c r="J136" s="110"/>
      <c r="K136" s="110"/>
      <c r="L136" s="110"/>
      <c r="M136" s="110"/>
      <c r="N136" s="110"/>
      <c r="O136" s="107" t="str">
        <f t="shared" si="12"/>
        <v/>
      </c>
      <c r="P136" s="115"/>
      <c r="R136" s="54" t="str">
        <f t="shared" si="13"/>
        <v/>
      </c>
      <c r="S136" s="54" t="str">
        <f t="shared" si="14"/>
        <v/>
      </c>
      <c r="T136" s="54" t="str">
        <f t="shared" si="15"/>
        <v/>
      </c>
      <c r="U136" s="54" t="str">
        <f t="shared" si="16"/>
        <v/>
      </c>
      <c r="V136" s="54" t="str">
        <f t="shared" si="17"/>
        <v/>
      </c>
      <c r="W136" s="54" t="str">
        <f t="shared" si="18"/>
        <v/>
      </c>
      <c r="X136" s="54" t="str">
        <f t="shared" si="19"/>
        <v/>
      </c>
      <c r="Y136" s="54" t="str">
        <f t="shared" si="20"/>
        <v/>
      </c>
      <c r="Z136" s="54" t="str">
        <f t="shared" si="21"/>
        <v/>
      </c>
      <c r="AA136" s="72"/>
      <c r="AB136" s="72"/>
    </row>
    <row r="137" spans="1:28" ht="36" customHeight="1">
      <c r="A137" s="129">
        <f t="shared" si="11"/>
        <v>120</v>
      </c>
      <c r="B137" s="139"/>
      <c r="C137" s="105"/>
      <c r="D137" s="105"/>
      <c r="E137" s="105"/>
      <c r="F137" s="105"/>
      <c r="G137" s="5"/>
      <c r="H137" s="5"/>
      <c r="I137" s="5"/>
      <c r="J137" s="110"/>
      <c r="K137" s="110"/>
      <c r="L137" s="110"/>
      <c r="M137" s="110"/>
      <c r="N137" s="110"/>
      <c r="O137" s="107" t="str">
        <f t="shared" si="12"/>
        <v/>
      </c>
      <c r="P137" s="115"/>
      <c r="R137" s="54" t="str">
        <f t="shared" si="13"/>
        <v/>
      </c>
      <c r="S137" s="54" t="str">
        <f t="shared" si="14"/>
        <v/>
      </c>
      <c r="T137" s="54" t="str">
        <f t="shared" si="15"/>
        <v/>
      </c>
      <c r="U137" s="54" t="str">
        <f t="shared" si="16"/>
        <v/>
      </c>
      <c r="V137" s="54" t="str">
        <f t="shared" si="17"/>
        <v/>
      </c>
      <c r="W137" s="54" t="str">
        <f t="shared" si="18"/>
        <v/>
      </c>
      <c r="X137" s="54" t="str">
        <f t="shared" si="19"/>
        <v/>
      </c>
      <c r="Y137" s="54" t="str">
        <f t="shared" si="20"/>
        <v/>
      </c>
      <c r="Z137" s="54" t="str">
        <f t="shared" si="21"/>
        <v/>
      </c>
      <c r="AA137" s="72"/>
      <c r="AB137" s="72"/>
    </row>
    <row r="138" spans="1:28" ht="36" customHeight="1">
      <c r="A138" s="129">
        <f t="shared" si="11"/>
        <v>121</v>
      </c>
      <c r="B138" s="139"/>
      <c r="C138" s="105"/>
      <c r="D138" s="105"/>
      <c r="E138" s="105"/>
      <c r="F138" s="105"/>
      <c r="G138" s="5"/>
      <c r="H138" s="5"/>
      <c r="I138" s="5"/>
      <c r="J138" s="110"/>
      <c r="K138" s="110"/>
      <c r="L138" s="110"/>
      <c r="M138" s="110"/>
      <c r="N138" s="110"/>
      <c r="O138" s="107" t="str">
        <f t="shared" si="12"/>
        <v/>
      </c>
      <c r="P138" s="115"/>
      <c r="R138" s="54" t="str">
        <f t="shared" si="13"/>
        <v/>
      </c>
      <c r="S138" s="54" t="str">
        <f t="shared" si="14"/>
        <v/>
      </c>
      <c r="T138" s="54" t="str">
        <f t="shared" si="15"/>
        <v/>
      </c>
      <c r="U138" s="54" t="str">
        <f t="shared" si="16"/>
        <v/>
      </c>
      <c r="V138" s="54" t="str">
        <f t="shared" si="17"/>
        <v/>
      </c>
      <c r="W138" s="54" t="str">
        <f t="shared" si="18"/>
        <v/>
      </c>
      <c r="X138" s="54" t="str">
        <f t="shared" si="19"/>
        <v/>
      </c>
      <c r="Y138" s="54" t="str">
        <f t="shared" si="20"/>
        <v/>
      </c>
      <c r="Z138" s="54" t="str">
        <f t="shared" si="21"/>
        <v/>
      </c>
      <c r="AA138" s="72"/>
      <c r="AB138" s="72"/>
    </row>
    <row r="139" spans="1:28" ht="36" customHeight="1">
      <c r="A139" s="129">
        <f t="shared" si="11"/>
        <v>122</v>
      </c>
      <c r="B139" s="139"/>
      <c r="C139" s="105"/>
      <c r="D139" s="105"/>
      <c r="E139" s="105"/>
      <c r="F139" s="105"/>
      <c r="G139" s="5"/>
      <c r="H139" s="5"/>
      <c r="I139" s="5"/>
      <c r="J139" s="110"/>
      <c r="K139" s="110"/>
      <c r="L139" s="110"/>
      <c r="M139" s="110"/>
      <c r="N139" s="110"/>
      <c r="O139" s="107" t="str">
        <f t="shared" si="12"/>
        <v/>
      </c>
      <c r="P139" s="115"/>
      <c r="R139" s="54" t="str">
        <f t="shared" si="13"/>
        <v/>
      </c>
      <c r="S139" s="54" t="str">
        <f t="shared" si="14"/>
        <v/>
      </c>
      <c r="T139" s="54" t="str">
        <f t="shared" si="15"/>
        <v/>
      </c>
      <c r="U139" s="54" t="str">
        <f t="shared" si="16"/>
        <v/>
      </c>
      <c r="V139" s="54" t="str">
        <f t="shared" si="17"/>
        <v/>
      </c>
      <c r="W139" s="54" t="str">
        <f t="shared" si="18"/>
        <v/>
      </c>
      <c r="X139" s="54" t="str">
        <f t="shared" si="19"/>
        <v/>
      </c>
      <c r="Y139" s="54" t="str">
        <f t="shared" si="20"/>
        <v/>
      </c>
      <c r="Z139" s="54" t="str">
        <f t="shared" si="21"/>
        <v/>
      </c>
      <c r="AA139" s="72"/>
      <c r="AB139" s="72"/>
    </row>
    <row r="140" spans="1:28" ht="36" customHeight="1">
      <c r="A140" s="129">
        <f t="shared" si="11"/>
        <v>123</v>
      </c>
      <c r="B140" s="139"/>
      <c r="C140" s="105"/>
      <c r="D140" s="105"/>
      <c r="E140" s="105"/>
      <c r="F140" s="105"/>
      <c r="G140" s="5"/>
      <c r="H140" s="5"/>
      <c r="I140" s="5"/>
      <c r="J140" s="110"/>
      <c r="K140" s="110"/>
      <c r="L140" s="110"/>
      <c r="M140" s="110"/>
      <c r="N140" s="110"/>
      <c r="O140" s="107" t="str">
        <f t="shared" si="12"/>
        <v/>
      </c>
      <c r="P140" s="115"/>
      <c r="R140" s="54" t="str">
        <f t="shared" si="13"/>
        <v/>
      </c>
      <c r="S140" s="54" t="str">
        <f t="shared" si="14"/>
        <v/>
      </c>
      <c r="T140" s="54" t="str">
        <f t="shared" si="15"/>
        <v/>
      </c>
      <c r="U140" s="54" t="str">
        <f t="shared" si="16"/>
        <v/>
      </c>
      <c r="V140" s="54" t="str">
        <f t="shared" si="17"/>
        <v/>
      </c>
      <c r="W140" s="54" t="str">
        <f t="shared" si="18"/>
        <v/>
      </c>
      <c r="X140" s="54" t="str">
        <f t="shared" si="19"/>
        <v/>
      </c>
      <c r="Y140" s="54" t="str">
        <f t="shared" si="20"/>
        <v/>
      </c>
      <c r="Z140" s="54" t="str">
        <f t="shared" si="21"/>
        <v/>
      </c>
      <c r="AA140" s="72"/>
      <c r="AB140" s="72"/>
    </row>
    <row r="141" spans="1:28" ht="36" customHeight="1">
      <c r="A141" s="129">
        <f t="shared" si="11"/>
        <v>124</v>
      </c>
      <c r="B141" s="139"/>
      <c r="C141" s="105"/>
      <c r="D141" s="105"/>
      <c r="E141" s="105"/>
      <c r="F141" s="105"/>
      <c r="G141" s="5"/>
      <c r="H141" s="5"/>
      <c r="I141" s="5"/>
      <c r="J141" s="110"/>
      <c r="K141" s="110"/>
      <c r="L141" s="110"/>
      <c r="M141" s="110"/>
      <c r="N141" s="110"/>
      <c r="O141" s="107" t="str">
        <f t="shared" si="12"/>
        <v/>
      </c>
      <c r="P141" s="115"/>
      <c r="R141" s="54" t="str">
        <f t="shared" si="13"/>
        <v/>
      </c>
      <c r="S141" s="54" t="str">
        <f t="shared" si="14"/>
        <v/>
      </c>
      <c r="T141" s="54" t="str">
        <f t="shared" si="15"/>
        <v/>
      </c>
      <c r="U141" s="54" t="str">
        <f t="shared" si="16"/>
        <v/>
      </c>
      <c r="V141" s="54" t="str">
        <f t="shared" si="17"/>
        <v/>
      </c>
      <c r="W141" s="54" t="str">
        <f t="shared" si="18"/>
        <v/>
      </c>
      <c r="X141" s="54" t="str">
        <f t="shared" si="19"/>
        <v/>
      </c>
      <c r="Y141" s="54" t="str">
        <f t="shared" si="20"/>
        <v/>
      </c>
      <c r="Z141" s="54" t="str">
        <f t="shared" si="21"/>
        <v/>
      </c>
      <c r="AA141" s="72"/>
      <c r="AB141" s="72"/>
    </row>
    <row r="142" spans="1:28" ht="36" customHeight="1">
      <c r="A142" s="129">
        <f t="shared" si="11"/>
        <v>125</v>
      </c>
      <c r="B142" s="139"/>
      <c r="C142" s="105"/>
      <c r="D142" s="105"/>
      <c r="E142" s="105"/>
      <c r="F142" s="105"/>
      <c r="G142" s="5"/>
      <c r="H142" s="5"/>
      <c r="I142" s="5"/>
      <c r="J142" s="110"/>
      <c r="K142" s="110"/>
      <c r="L142" s="110"/>
      <c r="M142" s="110"/>
      <c r="N142" s="110"/>
      <c r="O142" s="107" t="str">
        <f t="shared" si="12"/>
        <v/>
      </c>
      <c r="P142" s="115"/>
      <c r="R142" s="54" t="str">
        <f t="shared" si="13"/>
        <v/>
      </c>
      <c r="S142" s="54" t="str">
        <f t="shared" si="14"/>
        <v/>
      </c>
      <c r="T142" s="54" t="str">
        <f t="shared" si="15"/>
        <v/>
      </c>
      <c r="U142" s="54" t="str">
        <f t="shared" si="16"/>
        <v/>
      </c>
      <c r="V142" s="54" t="str">
        <f t="shared" si="17"/>
        <v/>
      </c>
      <c r="W142" s="54" t="str">
        <f t="shared" si="18"/>
        <v/>
      </c>
      <c r="X142" s="54" t="str">
        <f t="shared" si="19"/>
        <v/>
      </c>
      <c r="Y142" s="54" t="str">
        <f t="shared" si="20"/>
        <v/>
      </c>
      <c r="Z142" s="54" t="str">
        <f t="shared" si="21"/>
        <v/>
      </c>
      <c r="AA142" s="72"/>
      <c r="AB142" s="72"/>
    </row>
    <row r="143" spans="1:28" ht="36" customHeight="1">
      <c r="A143" s="129">
        <f t="shared" si="11"/>
        <v>126</v>
      </c>
      <c r="B143" s="139"/>
      <c r="C143" s="105"/>
      <c r="D143" s="105"/>
      <c r="E143" s="105"/>
      <c r="F143" s="105"/>
      <c r="G143" s="5"/>
      <c r="H143" s="5"/>
      <c r="I143" s="5"/>
      <c r="J143" s="110"/>
      <c r="K143" s="110"/>
      <c r="L143" s="110"/>
      <c r="M143" s="110"/>
      <c r="N143" s="110"/>
      <c r="O143" s="107" t="str">
        <f t="shared" si="12"/>
        <v/>
      </c>
      <c r="P143" s="115"/>
      <c r="R143" s="54" t="str">
        <f t="shared" si="13"/>
        <v/>
      </c>
      <c r="S143" s="54" t="str">
        <f t="shared" si="14"/>
        <v/>
      </c>
      <c r="T143" s="54" t="str">
        <f t="shared" si="15"/>
        <v/>
      </c>
      <c r="U143" s="54" t="str">
        <f t="shared" si="16"/>
        <v/>
      </c>
      <c r="V143" s="54" t="str">
        <f t="shared" si="17"/>
        <v/>
      </c>
      <c r="W143" s="54" t="str">
        <f t="shared" si="18"/>
        <v/>
      </c>
      <c r="X143" s="54" t="str">
        <f t="shared" si="19"/>
        <v/>
      </c>
      <c r="Y143" s="54" t="str">
        <f t="shared" si="20"/>
        <v/>
      </c>
      <c r="Z143" s="54" t="str">
        <f t="shared" si="21"/>
        <v/>
      </c>
      <c r="AA143" s="72"/>
      <c r="AB143" s="72"/>
    </row>
    <row r="144" spans="1:28" ht="36" customHeight="1">
      <c r="A144" s="129">
        <f t="shared" si="11"/>
        <v>127</v>
      </c>
      <c r="B144" s="139"/>
      <c r="C144" s="105"/>
      <c r="D144" s="105"/>
      <c r="E144" s="105"/>
      <c r="F144" s="105"/>
      <c r="G144" s="5"/>
      <c r="H144" s="5"/>
      <c r="I144" s="5"/>
      <c r="J144" s="110"/>
      <c r="K144" s="110"/>
      <c r="L144" s="110"/>
      <c r="M144" s="110"/>
      <c r="N144" s="110"/>
      <c r="O144" s="107" t="str">
        <f t="shared" si="12"/>
        <v/>
      </c>
      <c r="P144" s="115"/>
      <c r="R144" s="54" t="str">
        <f t="shared" si="13"/>
        <v/>
      </c>
      <c r="S144" s="54" t="str">
        <f t="shared" si="14"/>
        <v/>
      </c>
      <c r="T144" s="54" t="str">
        <f t="shared" si="15"/>
        <v/>
      </c>
      <c r="U144" s="54" t="str">
        <f t="shared" si="16"/>
        <v/>
      </c>
      <c r="V144" s="54" t="str">
        <f t="shared" si="17"/>
        <v/>
      </c>
      <c r="W144" s="54" t="str">
        <f t="shared" si="18"/>
        <v/>
      </c>
      <c r="X144" s="54" t="str">
        <f t="shared" si="19"/>
        <v/>
      </c>
      <c r="Y144" s="54" t="str">
        <f t="shared" si="20"/>
        <v/>
      </c>
      <c r="Z144" s="54" t="str">
        <f t="shared" si="21"/>
        <v/>
      </c>
      <c r="AA144" s="72"/>
      <c r="AB144" s="72"/>
    </row>
    <row r="145" spans="1:28" ht="36" customHeight="1">
      <c r="A145" s="129">
        <f t="shared" si="11"/>
        <v>128</v>
      </c>
      <c r="B145" s="139"/>
      <c r="C145" s="105"/>
      <c r="D145" s="105"/>
      <c r="E145" s="105"/>
      <c r="F145" s="105"/>
      <c r="G145" s="5"/>
      <c r="H145" s="5"/>
      <c r="I145" s="5"/>
      <c r="J145" s="110"/>
      <c r="K145" s="110"/>
      <c r="L145" s="110"/>
      <c r="M145" s="110"/>
      <c r="N145" s="110"/>
      <c r="O145" s="107" t="str">
        <f t="shared" si="12"/>
        <v/>
      </c>
      <c r="P145" s="115"/>
      <c r="R145" s="54" t="str">
        <f t="shared" si="13"/>
        <v/>
      </c>
      <c r="S145" s="54" t="str">
        <f t="shared" si="14"/>
        <v/>
      </c>
      <c r="T145" s="54" t="str">
        <f t="shared" si="15"/>
        <v/>
      </c>
      <c r="U145" s="54" t="str">
        <f t="shared" si="16"/>
        <v/>
      </c>
      <c r="V145" s="54" t="str">
        <f t="shared" si="17"/>
        <v/>
      </c>
      <c r="W145" s="54" t="str">
        <f t="shared" si="18"/>
        <v/>
      </c>
      <c r="X145" s="54" t="str">
        <f t="shared" si="19"/>
        <v/>
      </c>
      <c r="Y145" s="54" t="str">
        <f t="shared" si="20"/>
        <v/>
      </c>
      <c r="Z145" s="54" t="str">
        <f t="shared" si="21"/>
        <v/>
      </c>
      <c r="AA145" s="72"/>
      <c r="AB145" s="72"/>
    </row>
    <row r="146" spans="1:28" ht="36" customHeight="1">
      <c r="A146" s="129">
        <f t="shared" ref="A146:A209" si="22">ROW()-17</f>
        <v>129</v>
      </c>
      <c r="B146" s="139"/>
      <c r="C146" s="105"/>
      <c r="D146" s="105"/>
      <c r="E146" s="105"/>
      <c r="F146" s="105"/>
      <c r="G146" s="5"/>
      <c r="H146" s="5"/>
      <c r="I146" s="5"/>
      <c r="J146" s="110"/>
      <c r="K146" s="110"/>
      <c r="L146" s="110"/>
      <c r="M146" s="110"/>
      <c r="N146" s="110"/>
      <c r="O146" s="107" t="str">
        <f t="shared" ref="O146:O209" si="23">IF(OR(U146=$AQ$2,V146=$AQ$2,W146=$AQ$2,X146=$AQ$2),$AR$2,IF(Y146=$AQ$2,$AS$2,IF(Z146=$AQ$2,$AT$2,"")))</f>
        <v/>
      </c>
      <c r="P146" s="115"/>
      <c r="R146" s="54" t="str">
        <f t="shared" ref="R146:R209" si="24">IF(C146=$T$2,$AI$2,IF(AND(C146=$R$2,OR(D146=$Z$2,D146=$AA$2,E146=$AG$2,E146=$AH$2)),"",IF(C146&lt;&gt;"",IF(OR(D146=$V$2,D146=$W$2),IF(OR(E146=$AC$2,E146=$AD$2),$AI$2,IF(E146=$AE$2,$AK$2,IF(OR(E146=$AF$2,E146=$AG$2,E146=$AH$2),$AL$2,""))),IF(D146=$X$2,IF(OR(E146=$AF$2,E146=$AG$2,E146=$AH$2),$AL$2,IF(E146&lt;&gt;"",$AK$2,"")),IF(OR(D146=$Y$2,D146=$Z$2,D146=$AA$2),IF(E146&lt;&gt;"",$AL$2,""),""))),"")))</f>
        <v/>
      </c>
      <c r="S146" s="54" t="str">
        <f t="shared" ref="S146:S209" si="25">IF(C146=$T$2,$AL$2,IF(C146&lt;&gt;"",IF(OR(D146=$V$2,D146=$W$2),IF(OR(E146=$AC$2,E146=$AD$2),$AJ$2,""),""),""))</f>
        <v/>
      </c>
      <c r="T146" s="54" t="str">
        <f t="shared" ref="T146:T209" si="26">IF(C146=$T$2,"",IF(C146&lt;&gt;"",IF(OR(D146=$V$2,D146=$W$2),IF(OR(E146=$AC$2,E146=$AD$2),$AL$2,""),""),""))</f>
        <v/>
      </c>
      <c r="U146" s="54" t="str">
        <f t="shared" ref="U146:U209" si="27">IF(AND(OR(F146=$AI$2,F146=$AJ$2,F146=$AK$2),J146&lt;&gt;"",K146&lt;&gt;"",K146&lt;J146*$AM$2/100*$AO$2-99),$AQ$2,"")</f>
        <v/>
      </c>
      <c r="V146" s="54" t="str">
        <f t="shared" ref="V146:V209" si="28">IF(AND(J146&lt;&gt;"",K146&lt;&gt;"",(J146*$AM$2/100*$AO$2+99)&lt;K146,K146&lt;=(J146*($AM$2*$AO$2+$AP$2)/100)),$AQ$2,"")</f>
        <v/>
      </c>
      <c r="W146" s="54" t="str">
        <f t="shared" ref="W146:W209" si="29">IF(AND(J146&lt;&gt;"",K146&lt;&gt;"",(J146*($AM$2*$AO$2+$AP$2)/100)&lt;K146,K146&lt;=(J146*$AN$2/100*$AO$2)),$AQ$2,"")</f>
        <v/>
      </c>
      <c r="X146" s="54" t="str">
        <f t="shared" ref="X146:X209" si="30">IF(AND(J146&lt;&gt;"",K146&lt;&gt;"",(J146*$AN$2/100*$AO$2)&lt;K146),$AQ$2,"")</f>
        <v/>
      </c>
      <c r="Y146" s="54" t="str">
        <f t="shared" ref="Y146:Y209" si="31">IF(AND(K146&lt;&gt;"",L146&lt;&gt;"",L146&gt;K146),$AQ$2,"")</f>
        <v/>
      </c>
      <c r="Z146" s="54" t="str">
        <f t="shared" ref="Z146:Z209" si="32">IF(AND(K146&lt;&gt;"",M146&lt;&gt;"",OR(M146&lt;(K146*$AP$2/($AM$2*$AO$2)-99),(K146*$AP$2/($AM$2*$AO$2)+99)&lt;M146)),$AQ$2,"")</f>
        <v/>
      </c>
      <c r="AA146" s="72"/>
      <c r="AB146" s="72"/>
    </row>
    <row r="147" spans="1:28" ht="36" customHeight="1">
      <c r="A147" s="129">
        <f t="shared" si="22"/>
        <v>130</v>
      </c>
      <c r="B147" s="139"/>
      <c r="C147" s="105"/>
      <c r="D147" s="105"/>
      <c r="E147" s="105"/>
      <c r="F147" s="105"/>
      <c r="G147" s="5"/>
      <c r="H147" s="5"/>
      <c r="I147" s="5"/>
      <c r="J147" s="110"/>
      <c r="K147" s="110"/>
      <c r="L147" s="110"/>
      <c r="M147" s="110"/>
      <c r="N147" s="110"/>
      <c r="O147" s="107" t="str">
        <f t="shared" si="23"/>
        <v/>
      </c>
      <c r="P147" s="115"/>
      <c r="R147" s="54" t="str">
        <f t="shared" si="24"/>
        <v/>
      </c>
      <c r="S147" s="54" t="str">
        <f t="shared" si="25"/>
        <v/>
      </c>
      <c r="T147" s="54" t="str">
        <f t="shared" si="26"/>
        <v/>
      </c>
      <c r="U147" s="54" t="str">
        <f t="shared" si="27"/>
        <v/>
      </c>
      <c r="V147" s="54" t="str">
        <f t="shared" si="28"/>
        <v/>
      </c>
      <c r="W147" s="54" t="str">
        <f t="shared" si="29"/>
        <v/>
      </c>
      <c r="X147" s="54" t="str">
        <f t="shared" si="30"/>
        <v/>
      </c>
      <c r="Y147" s="54" t="str">
        <f t="shared" si="31"/>
        <v/>
      </c>
      <c r="Z147" s="54" t="str">
        <f t="shared" si="32"/>
        <v/>
      </c>
      <c r="AA147" s="72"/>
      <c r="AB147" s="72"/>
    </row>
    <row r="148" spans="1:28" ht="36" customHeight="1">
      <c r="A148" s="129">
        <f t="shared" si="22"/>
        <v>131</v>
      </c>
      <c r="B148" s="139"/>
      <c r="C148" s="105"/>
      <c r="D148" s="105"/>
      <c r="E148" s="105"/>
      <c r="F148" s="105"/>
      <c r="G148" s="5"/>
      <c r="H148" s="5"/>
      <c r="I148" s="5"/>
      <c r="J148" s="110"/>
      <c r="K148" s="110"/>
      <c r="L148" s="110"/>
      <c r="M148" s="110"/>
      <c r="N148" s="110"/>
      <c r="O148" s="107" t="str">
        <f t="shared" si="23"/>
        <v/>
      </c>
      <c r="P148" s="115"/>
      <c r="R148" s="54" t="str">
        <f t="shared" si="24"/>
        <v/>
      </c>
      <c r="S148" s="54" t="str">
        <f t="shared" si="25"/>
        <v/>
      </c>
      <c r="T148" s="54" t="str">
        <f t="shared" si="26"/>
        <v/>
      </c>
      <c r="U148" s="54" t="str">
        <f t="shared" si="27"/>
        <v/>
      </c>
      <c r="V148" s="54" t="str">
        <f t="shared" si="28"/>
        <v/>
      </c>
      <c r="W148" s="54" t="str">
        <f t="shared" si="29"/>
        <v/>
      </c>
      <c r="X148" s="54" t="str">
        <f t="shared" si="30"/>
        <v/>
      </c>
      <c r="Y148" s="54" t="str">
        <f t="shared" si="31"/>
        <v/>
      </c>
      <c r="Z148" s="54" t="str">
        <f t="shared" si="32"/>
        <v/>
      </c>
      <c r="AA148" s="72"/>
      <c r="AB148" s="72"/>
    </row>
    <row r="149" spans="1:28" ht="36" customHeight="1">
      <c r="A149" s="129">
        <f t="shared" si="22"/>
        <v>132</v>
      </c>
      <c r="B149" s="139"/>
      <c r="C149" s="105"/>
      <c r="D149" s="105"/>
      <c r="E149" s="105"/>
      <c r="F149" s="105"/>
      <c r="G149" s="5"/>
      <c r="H149" s="5"/>
      <c r="I149" s="5"/>
      <c r="J149" s="110"/>
      <c r="K149" s="110"/>
      <c r="L149" s="110"/>
      <c r="M149" s="110"/>
      <c r="N149" s="110"/>
      <c r="O149" s="107" t="str">
        <f t="shared" si="23"/>
        <v/>
      </c>
      <c r="P149" s="115"/>
      <c r="R149" s="54" t="str">
        <f t="shared" si="24"/>
        <v/>
      </c>
      <c r="S149" s="54" t="str">
        <f t="shared" si="25"/>
        <v/>
      </c>
      <c r="T149" s="54" t="str">
        <f t="shared" si="26"/>
        <v/>
      </c>
      <c r="U149" s="54" t="str">
        <f t="shared" si="27"/>
        <v/>
      </c>
      <c r="V149" s="54" t="str">
        <f t="shared" si="28"/>
        <v/>
      </c>
      <c r="W149" s="54" t="str">
        <f t="shared" si="29"/>
        <v/>
      </c>
      <c r="X149" s="54" t="str">
        <f t="shared" si="30"/>
        <v/>
      </c>
      <c r="Y149" s="54" t="str">
        <f t="shared" si="31"/>
        <v/>
      </c>
      <c r="Z149" s="54" t="str">
        <f t="shared" si="32"/>
        <v/>
      </c>
      <c r="AA149" s="72"/>
      <c r="AB149" s="72"/>
    </row>
    <row r="150" spans="1:28" ht="36" customHeight="1">
      <c r="A150" s="129">
        <f t="shared" si="22"/>
        <v>133</v>
      </c>
      <c r="B150" s="139"/>
      <c r="C150" s="105"/>
      <c r="D150" s="105"/>
      <c r="E150" s="105"/>
      <c r="F150" s="105"/>
      <c r="G150" s="5"/>
      <c r="H150" s="5"/>
      <c r="I150" s="5"/>
      <c r="J150" s="110"/>
      <c r="K150" s="110"/>
      <c r="L150" s="110"/>
      <c r="M150" s="110"/>
      <c r="N150" s="110"/>
      <c r="O150" s="107" t="str">
        <f t="shared" si="23"/>
        <v/>
      </c>
      <c r="P150" s="115"/>
      <c r="R150" s="54" t="str">
        <f t="shared" si="24"/>
        <v/>
      </c>
      <c r="S150" s="54" t="str">
        <f t="shared" si="25"/>
        <v/>
      </c>
      <c r="T150" s="54" t="str">
        <f t="shared" si="26"/>
        <v/>
      </c>
      <c r="U150" s="54" t="str">
        <f t="shared" si="27"/>
        <v/>
      </c>
      <c r="V150" s="54" t="str">
        <f t="shared" si="28"/>
        <v/>
      </c>
      <c r="W150" s="54" t="str">
        <f t="shared" si="29"/>
        <v/>
      </c>
      <c r="X150" s="54" t="str">
        <f t="shared" si="30"/>
        <v/>
      </c>
      <c r="Y150" s="54" t="str">
        <f t="shared" si="31"/>
        <v/>
      </c>
      <c r="Z150" s="54" t="str">
        <f t="shared" si="32"/>
        <v/>
      </c>
      <c r="AA150" s="72"/>
      <c r="AB150" s="72"/>
    </row>
    <row r="151" spans="1:28" ht="36" customHeight="1">
      <c r="A151" s="129">
        <f t="shared" si="22"/>
        <v>134</v>
      </c>
      <c r="B151" s="139"/>
      <c r="C151" s="105"/>
      <c r="D151" s="105"/>
      <c r="E151" s="105"/>
      <c r="F151" s="105"/>
      <c r="G151" s="5"/>
      <c r="H151" s="5"/>
      <c r="I151" s="5"/>
      <c r="J151" s="110"/>
      <c r="K151" s="110"/>
      <c r="L151" s="110"/>
      <c r="M151" s="110"/>
      <c r="N151" s="110"/>
      <c r="O151" s="107" t="str">
        <f t="shared" si="23"/>
        <v/>
      </c>
      <c r="P151" s="115"/>
      <c r="R151" s="54" t="str">
        <f t="shared" si="24"/>
        <v/>
      </c>
      <c r="S151" s="54" t="str">
        <f t="shared" si="25"/>
        <v/>
      </c>
      <c r="T151" s="54" t="str">
        <f t="shared" si="26"/>
        <v/>
      </c>
      <c r="U151" s="54" t="str">
        <f t="shared" si="27"/>
        <v/>
      </c>
      <c r="V151" s="54" t="str">
        <f t="shared" si="28"/>
        <v/>
      </c>
      <c r="W151" s="54" t="str">
        <f t="shared" si="29"/>
        <v/>
      </c>
      <c r="X151" s="54" t="str">
        <f t="shared" si="30"/>
        <v/>
      </c>
      <c r="Y151" s="54" t="str">
        <f t="shared" si="31"/>
        <v/>
      </c>
      <c r="Z151" s="54" t="str">
        <f t="shared" si="32"/>
        <v/>
      </c>
      <c r="AA151" s="72"/>
      <c r="AB151" s="72"/>
    </row>
    <row r="152" spans="1:28" ht="36" customHeight="1">
      <c r="A152" s="129">
        <f t="shared" si="22"/>
        <v>135</v>
      </c>
      <c r="B152" s="139"/>
      <c r="C152" s="105"/>
      <c r="D152" s="105"/>
      <c r="E152" s="105"/>
      <c r="F152" s="105"/>
      <c r="G152" s="5"/>
      <c r="H152" s="5"/>
      <c r="I152" s="5"/>
      <c r="J152" s="110"/>
      <c r="K152" s="110"/>
      <c r="L152" s="110"/>
      <c r="M152" s="110"/>
      <c r="N152" s="110"/>
      <c r="O152" s="107" t="str">
        <f t="shared" si="23"/>
        <v/>
      </c>
      <c r="P152" s="115"/>
      <c r="R152" s="54" t="str">
        <f t="shared" si="24"/>
        <v/>
      </c>
      <c r="S152" s="54" t="str">
        <f t="shared" si="25"/>
        <v/>
      </c>
      <c r="T152" s="54" t="str">
        <f t="shared" si="26"/>
        <v/>
      </c>
      <c r="U152" s="54" t="str">
        <f t="shared" si="27"/>
        <v/>
      </c>
      <c r="V152" s="54" t="str">
        <f t="shared" si="28"/>
        <v/>
      </c>
      <c r="W152" s="54" t="str">
        <f t="shared" si="29"/>
        <v/>
      </c>
      <c r="X152" s="54" t="str">
        <f t="shared" si="30"/>
        <v/>
      </c>
      <c r="Y152" s="54" t="str">
        <f t="shared" si="31"/>
        <v/>
      </c>
      <c r="Z152" s="54" t="str">
        <f t="shared" si="32"/>
        <v/>
      </c>
      <c r="AA152" s="72"/>
      <c r="AB152" s="72"/>
    </row>
    <row r="153" spans="1:28" ht="36" customHeight="1">
      <c r="A153" s="129">
        <f t="shared" si="22"/>
        <v>136</v>
      </c>
      <c r="B153" s="139"/>
      <c r="C153" s="105"/>
      <c r="D153" s="105"/>
      <c r="E153" s="105"/>
      <c r="F153" s="105"/>
      <c r="G153" s="5"/>
      <c r="H153" s="5"/>
      <c r="I153" s="5"/>
      <c r="J153" s="110"/>
      <c r="K153" s="110"/>
      <c r="L153" s="110"/>
      <c r="M153" s="110"/>
      <c r="N153" s="110"/>
      <c r="O153" s="107" t="str">
        <f t="shared" si="23"/>
        <v/>
      </c>
      <c r="P153" s="115"/>
      <c r="R153" s="54" t="str">
        <f t="shared" si="24"/>
        <v/>
      </c>
      <c r="S153" s="54" t="str">
        <f t="shared" si="25"/>
        <v/>
      </c>
      <c r="T153" s="54" t="str">
        <f t="shared" si="26"/>
        <v/>
      </c>
      <c r="U153" s="54" t="str">
        <f t="shared" si="27"/>
        <v/>
      </c>
      <c r="V153" s="54" t="str">
        <f t="shared" si="28"/>
        <v/>
      </c>
      <c r="W153" s="54" t="str">
        <f t="shared" si="29"/>
        <v/>
      </c>
      <c r="X153" s="54" t="str">
        <f t="shared" si="30"/>
        <v/>
      </c>
      <c r="Y153" s="54" t="str">
        <f t="shared" si="31"/>
        <v/>
      </c>
      <c r="Z153" s="54" t="str">
        <f t="shared" si="32"/>
        <v/>
      </c>
      <c r="AA153" s="72"/>
      <c r="AB153" s="72"/>
    </row>
    <row r="154" spans="1:28" ht="36" customHeight="1">
      <c r="A154" s="129">
        <f t="shared" si="22"/>
        <v>137</v>
      </c>
      <c r="B154" s="139"/>
      <c r="C154" s="105"/>
      <c r="D154" s="105"/>
      <c r="E154" s="105"/>
      <c r="F154" s="105"/>
      <c r="G154" s="5"/>
      <c r="H154" s="5"/>
      <c r="I154" s="5"/>
      <c r="J154" s="110"/>
      <c r="K154" s="110"/>
      <c r="L154" s="110"/>
      <c r="M154" s="110"/>
      <c r="N154" s="110"/>
      <c r="O154" s="107" t="str">
        <f t="shared" si="23"/>
        <v/>
      </c>
      <c r="P154" s="115"/>
      <c r="R154" s="54" t="str">
        <f t="shared" si="24"/>
        <v/>
      </c>
      <c r="S154" s="54" t="str">
        <f t="shared" si="25"/>
        <v/>
      </c>
      <c r="T154" s="54" t="str">
        <f t="shared" si="26"/>
        <v/>
      </c>
      <c r="U154" s="54" t="str">
        <f t="shared" si="27"/>
        <v/>
      </c>
      <c r="V154" s="54" t="str">
        <f t="shared" si="28"/>
        <v/>
      </c>
      <c r="W154" s="54" t="str">
        <f t="shared" si="29"/>
        <v/>
      </c>
      <c r="X154" s="54" t="str">
        <f t="shared" si="30"/>
        <v/>
      </c>
      <c r="Y154" s="54" t="str">
        <f t="shared" si="31"/>
        <v/>
      </c>
      <c r="Z154" s="54" t="str">
        <f t="shared" si="32"/>
        <v/>
      </c>
      <c r="AA154" s="72"/>
      <c r="AB154" s="72"/>
    </row>
    <row r="155" spans="1:28" ht="36" customHeight="1">
      <c r="A155" s="129">
        <f t="shared" si="22"/>
        <v>138</v>
      </c>
      <c r="B155" s="139"/>
      <c r="C155" s="105"/>
      <c r="D155" s="105"/>
      <c r="E155" s="105"/>
      <c r="F155" s="105"/>
      <c r="G155" s="5"/>
      <c r="H155" s="5"/>
      <c r="I155" s="5"/>
      <c r="J155" s="110"/>
      <c r="K155" s="110"/>
      <c r="L155" s="110"/>
      <c r="M155" s="110"/>
      <c r="N155" s="110"/>
      <c r="O155" s="107" t="str">
        <f t="shared" si="23"/>
        <v/>
      </c>
      <c r="P155" s="115"/>
      <c r="R155" s="54" t="str">
        <f t="shared" si="24"/>
        <v/>
      </c>
      <c r="S155" s="54" t="str">
        <f t="shared" si="25"/>
        <v/>
      </c>
      <c r="T155" s="54" t="str">
        <f t="shared" si="26"/>
        <v/>
      </c>
      <c r="U155" s="54" t="str">
        <f t="shared" si="27"/>
        <v/>
      </c>
      <c r="V155" s="54" t="str">
        <f t="shared" si="28"/>
        <v/>
      </c>
      <c r="W155" s="54" t="str">
        <f t="shared" si="29"/>
        <v/>
      </c>
      <c r="X155" s="54" t="str">
        <f t="shared" si="30"/>
        <v/>
      </c>
      <c r="Y155" s="54" t="str">
        <f t="shared" si="31"/>
        <v/>
      </c>
      <c r="Z155" s="54" t="str">
        <f t="shared" si="32"/>
        <v/>
      </c>
      <c r="AA155" s="72"/>
      <c r="AB155" s="72"/>
    </row>
    <row r="156" spans="1:28" ht="36" customHeight="1">
      <c r="A156" s="129">
        <f t="shared" si="22"/>
        <v>139</v>
      </c>
      <c r="B156" s="139"/>
      <c r="C156" s="105"/>
      <c r="D156" s="105"/>
      <c r="E156" s="105"/>
      <c r="F156" s="105"/>
      <c r="G156" s="5"/>
      <c r="H156" s="5"/>
      <c r="I156" s="5"/>
      <c r="J156" s="110"/>
      <c r="K156" s="110"/>
      <c r="L156" s="110"/>
      <c r="M156" s="110"/>
      <c r="N156" s="110"/>
      <c r="O156" s="107" t="str">
        <f t="shared" si="23"/>
        <v/>
      </c>
      <c r="P156" s="115"/>
      <c r="R156" s="54" t="str">
        <f t="shared" si="24"/>
        <v/>
      </c>
      <c r="S156" s="54" t="str">
        <f t="shared" si="25"/>
        <v/>
      </c>
      <c r="T156" s="54" t="str">
        <f t="shared" si="26"/>
        <v/>
      </c>
      <c r="U156" s="54" t="str">
        <f t="shared" si="27"/>
        <v/>
      </c>
      <c r="V156" s="54" t="str">
        <f t="shared" si="28"/>
        <v/>
      </c>
      <c r="W156" s="54" t="str">
        <f t="shared" si="29"/>
        <v/>
      </c>
      <c r="X156" s="54" t="str">
        <f t="shared" si="30"/>
        <v/>
      </c>
      <c r="Y156" s="54" t="str">
        <f t="shared" si="31"/>
        <v/>
      </c>
      <c r="Z156" s="54" t="str">
        <f t="shared" si="32"/>
        <v/>
      </c>
      <c r="AA156" s="72"/>
      <c r="AB156" s="72"/>
    </row>
    <row r="157" spans="1:28" ht="36" customHeight="1">
      <c r="A157" s="129">
        <f t="shared" si="22"/>
        <v>140</v>
      </c>
      <c r="B157" s="139"/>
      <c r="C157" s="105"/>
      <c r="D157" s="105"/>
      <c r="E157" s="105"/>
      <c r="F157" s="105"/>
      <c r="G157" s="5"/>
      <c r="H157" s="5"/>
      <c r="I157" s="5"/>
      <c r="J157" s="110"/>
      <c r="K157" s="110"/>
      <c r="L157" s="110"/>
      <c r="M157" s="110"/>
      <c r="N157" s="110"/>
      <c r="O157" s="107" t="str">
        <f t="shared" si="23"/>
        <v/>
      </c>
      <c r="P157" s="115"/>
      <c r="R157" s="54" t="str">
        <f t="shared" si="24"/>
        <v/>
      </c>
      <c r="S157" s="54" t="str">
        <f t="shared" si="25"/>
        <v/>
      </c>
      <c r="T157" s="54" t="str">
        <f t="shared" si="26"/>
        <v/>
      </c>
      <c r="U157" s="54" t="str">
        <f t="shared" si="27"/>
        <v/>
      </c>
      <c r="V157" s="54" t="str">
        <f t="shared" si="28"/>
        <v/>
      </c>
      <c r="W157" s="54" t="str">
        <f t="shared" si="29"/>
        <v/>
      </c>
      <c r="X157" s="54" t="str">
        <f t="shared" si="30"/>
        <v/>
      </c>
      <c r="Y157" s="54" t="str">
        <f t="shared" si="31"/>
        <v/>
      </c>
      <c r="Z157" s="54" t="str">
        <f t="shared" si="32"/>
        <v/>
      </c>
      <c r="AA157" s="72"/>
      <c r="AB157" s="72"/>
    </row>
    <row r="158" spans="1:28" ht="36" customHeight="1">
      <c r="A158" s="129">
        <f t="shared" si="22"/>
        <v>141</v>
      </c>
      <c r="B158" s="139"/>
      <c r="C158" s="105"/>
      <c r="D158" s="105"/>
      <c r="E158" s="105"/>
      <c r="F158" s="105"/>
      <c r="G158" s="5"/>
      <c r="H158" s="5"/>
      <c r="I158" s="5"/>
      <c r="J158" s="110"/>
      <c r="K158" s="110"/>
      <c r="L158" s="110"/>
      <c r="M158" s="110"/>
      <c r="N158" s="110"/>
      <c r="O158" s="107" t="str">
        <f t="shared" si="23"/>
        <v/>
      </c>
      <c r="P158" s="115"/>
      <c r="R158" s="54" t="str">
        <f t="shared" si="24"/>
        <v/>
      </c>
      <c r="S158" s="54" t="str">
        <f t="shared" si="25"/>
        <v/>
      </c>
      <c r="T158" s="54" t="str">
        <f t="shared" si="26"/>
        <v/>
      </c>
      <c r="U158" s="54" t="str">
        <f t="shared" si="27"/>
        <v/>
      </c>
      <c r="V158" s="54" t="str">
        <f t="shared" si="28"/>
        <v/>
      </c>
      <c r="W158" s="54" t="str">
        <f t="shared" si="29"/>
        <v/>
      </c>
      <c r="X158" s="54" t="str">
        <f t="shared" si="30"/>
        <v/>
      </c>
      <c r="Y158" s="54" t="str">
        <f t="shared" si="31"/>
        <v/>
      </c>
      <c r="Z158" s="54" t="str">
        <f t="shared" si="32"/>
        <v/>
      </c>
      <c r="AA158" s="72"/>
      <c r="AB158" s="72"/>
    </row>
    <row r="159" spans="1:28" ht="36" customHeight="1">
      <c r="A159" s="129">
        <f t="shared" si="22"/>
        <v>142</v>
      </c>
      <c r="B159" s="139"/>
      <c r="C159" s="105"/>
      <c r="D159" s="105"/>
      <c r="E159" s="105"/>
      <c r="F159" s="105"/>
      <c r="G159" s="5"/>
      <c r="H159" s="5"/>
      <c r="I159" s="5"/>
      <c r="J159" s="110"/>
      <c r="K159" s="110"/>
      <c r="L159" s="110"/>
      <c r="M159" s="110"/>
      <c r="N159" s="110"/>
      <c r="O159" s="107" t="str">
        <f t="shared" si="23"/>
        <v/>
      </c>
      <c r="P159" s="115"/>
      <c r="R159" s="54" t="str">
        <f t="shared" si="24"/>
        <v/>
      </c>
      <c r="S159" s="54" t="str">
        <f t="shared" si="25"/>
        <v/>
      </c>
      <c r="T159" s="54" t="str">
        <f t="shared" si="26"/>
        <v/>
      </c>
      <c r="U159" s="54" t="str">
        <f t="shared" si="27"/>
        <v/>
      </c>
      <c r="V159" s="54" t="str">
        <f t="shared" si="28"/>
        <v/>
      </c>
      <c r="W159" s="54" t="str">
        <f t="shared" si="29"/>
        <v/>
      </c>
      <c r="X159" s="54" t="str">
        <f t="shared" si="30"/>
        <v/>
      </c>
      <c r="Y159" s="54" t="str">
        <f t="shared" si="31"/>
        <v/>
      </c>
      <c r="Z159" s="54" t="str">
        <f t="shared" si="32"/>
        <v/>
      </c>
      <c r="AA159" s="72"/>
      <c r="AB159" s="72"/>
    </row>
    <row r="160" spans="1:28" ht="36" customHeight="1">
      <c r="A160" s="129">
        <f t="shared" si="22"/>
        <v>143</v>
      </c>
      <c r="B160" s="139"/>
      <c r="C160" s="105"/>
      <c r="D160" s="105"/>
      <c r="E160" s="105"/>
      <c r="F160" s="105"/>
      <c r="G160" s="5"/>
      <c r="H160" s="5"/>
      <c r="I160" s="5"/>
      <c r="J160" s="110"/>
      <c r="K160" s="110"/>
      <c r="L160" s="110"/>
      <c r="M160" s="110"/>
      <c r="N160" s="110"/>
      <c r="O160" s="107" t="str">
        <f t="shared" si="23"/>
        <v/>
      </c>
      <c r="P160" s="115"/>
      <c r="R160" s="54" t="str">
        <f t="shared" si="24"/>
        <v/>
      </c>
      <c r="S160" s="54" t="str">
        <f t="shared" si="25"/>
        <v/>
      </c>
      <c r="T160" s="54" t="str">
        <f t="shared" si="26"/>
        <v/>
      </c>
      <c r="U160" s="54" t="str">
        <f t="shared" si="27"/>
        <v/>
      </c>
      <c r="V160" s="54" t="str">
        <f t="shared" si="28"/>
        <v/>
      </c>
      <c r="W160" s="54" t="str">
        <f t="shared" si="29"/>
        <v/>
      </c>
      <c r="X160" s="54" t="str">
        <f t="shared" si="30"/>
        <v/>
      </c>
      <c r="Y160" s="54" t="str">
        <f t="shared" si="31"/>
        <v/>
      </c>
      <c r="Z160" s="54" t="str">
        <f t="shared" si="32"/>
        <v/>
      </c>
      <c r="AA160" s="72"/>
      <c r="AB160" s="72"/>
    </row>
    <row r="161" spans="1:28" ht="36" customHeight="1">
      <c r="A161" s="129">
        <f t="shared" si="22"/>
        <v>144</v>
      </c>
      <c r="B161" s="139"/>
      <c r="C161" s="105"/>
      <c r="D161" s="105"/>
      <c r="E161" s="105"/>
      <c r="F161" s="105"/>
      <c r="G161" s="5"/>
      <c r="H161" s="5"/>
      <c r="I161" s="5"/>
      <c r="J161" s="110"/>
      <c r="K161" s="110"/>
      <c r="L161" s="110"/>
      <c r="M161" s="110"/>
      <c r="N161" s="110"/>
      <c r="O161" s="107" t="str">
        <f t="shared" si="23"/>
        <v/>
      </c>
      <c r="P161" s="115"/>
      <c r="R161" s="54" t="str">
        <f t="shared" si="24"/>
        <v/>
      </c>
      <c r="S161" s="54" t="str">
        <f t="shared" si="25"/>
        <v/>
      </c>
      <c r="T161" s="54" t="str">
        <f t="shared" si="26"/>
        <v/>
      </c>
      <c r="U161" s="54" t="str">
        <f t="shared" si="27"/>
        <v/>
      </c>
      <c r="V161" s="54" t="str">
        <f t="shared" si="28"/>
        <v/>
      </c>
      <c r="W161" s="54" t="str">
        <f t="shared" si="29"/>
        <v/>
      </c>
      <c r="X161" s="54" t="str">
        <f t="shared" si="30"/>
        <v/>
      </c>
      <c r="Y161" s="54" t="str">
        <f t="shared" si="31"/>
        <v/>
      </c>
      <c r="Z161" s="54" t="str">
        <f t="shared" si="32"/>
        <v/>
      </c>
      <c r="AA161" s="72"/>
      <c r="AB161" s="72"/>
    </row>
    <row r="162" spans="1:28" ht="36" customHeight="1">
      <c r="A162" s="129">
        <f t="shared" si="22"/>
        <v>145</v>
      </c>
      <c r="B162" s="139"/>
      <c r="C162" s="105"/>
      <c r="D162" s="105"/>
      <c r="E162" s="105"/>
      <c r="F162" s="105"/>
      <c r="G162" s="5"/>
      <c r="H162" s="5"/>
      <c r="I162" s="5"/>
      <c r="J162" s="110"/>
      <c r="K162" s="110"/>
      <c r="L162" s="110"/>
      <c r="M162" s="110"/>
      <c r="N162" s="110"/>
      <c r="O162" s="107" t="str">
        <f t="shared" si="23"/>
        <v/>
      </c>
      <c r="P162" s="115"/>
      <c r="R162" s="54" t="str">
        <f t="shared" si="24"/>
        <v/>
      </c>
      <c r="S162" s="54" t="str">
        <f t="shared" si="25"/>
        <v/>
      </c>
      <c r="T162" s="54" t="str">
        <f t="shared" si="26"/>
        <v/>
      </c>
      <c r="U162" s="54" t="str">
        <f t="shared" si="27"/>
        <v/>
      </c>
      <c r="V162" s="54" t="str">
        <f t="shared" si="28"/>
        <v/>
      </c>
      <c r="W162" s="54" t="str">
        <f t="shared" si="29"/>
        <v/>
      </c>
      <c r="X162" s="54" t="str">
        <f t="shared" si="30"/>
        <v/>
      </c>
      <c r="Y162" s="54" t="str">
        <f t="shared" si="31"/>
        <v/>
      </c>
      <c r="Z162" s="54" t="str">
        <f t="shared" si="32"/>
        <v/>
      </c>
      <c r="AA162" s="72"/>
      <c r="AB162" s="72"/>
    </row>
    <row r="163" spans="1:28" ht="36" customHeight="1">
      <c r="A163" s="129">
        <f t="shared" si="22"/>
        <v>146</v>
      </c>
      <c r="B163" s="139"/>
      <c r="C163" s="105"/>
      <c r="D163" s="105"/>
      <c r="E163" s="105"/>
      <c r="F163" s="105"/>
      <c r="G163" s="5"/>
      <c r="H163" s="5"/>
      <c r="I163" s="5"/>
      <c r="J163" s="110"/>
      <c r="K163" s="110"/>
      <c r="L163" s="110"/>
      <c r="M163" s="110"/>
      <c r="N163" s="110"/>
      <c r="O163" s="107" t="str">
        <f t="shared" si="23"/>
        <v/>
      </c>
      <c r="P163" s="115"/>
      <c r="R163" s="54" t="str">
        <f t="shared" si="24"/>
        <v/>
      </c>
      <c r="S163" s="54" t="str">
        <f t="shared" si="25"/>
        <v/>
      </c>
      <c r="T163" s="54" t="str">
        <f t="shared" si="26"/>
        <v/>
      </c>
      <c r="U163" s="54" t="str">
        <f t="shared" si="27"/>
        <v/>
      </c>
      <c r="V163" s="54" t="str">
        <f t="shared" si="28"/>
        <v/>
      </c>
      <c r="W163" s="54" t="str">
        <f t="shared" si="29"/>
        <v/>
      </c>
      <c r="X163" s="54" t="str">
        <f t="shared" si="30"/>
        <v/>
      </c>
      <c r="Y163" s="54" t="str">
        <f t="shared" si="31"/>
        <v/>
      </c>
      <c r="Z163" s="54" t="str">
        <f t="shared" si="32"/>
        <v/>
      </c>
      <c r="AA163" s="72"/>
      <c r="AB163" s="72"/>
    </row>
    <row r="164" spans="1:28" ht="36" customHeight="1">
      <c r="A164" s="129">
        <f t="shared" si="22"/>
        <v>147</v>
      </c>
      <c r="B164" s="139"/>
      <c r="C164" s="105"/>
      <c r="D164" s="105"/>
      <c r="E164" s="105"/>
      <c r="F164" s="105"/>
      <c r="G164" s="5"/>
      <c r="H164" s="5"/>
      <c r="I164" s="5"/>
      <c r="J164" s="110"/>
      <c r="K164" s="110"/>
      <c r="L164" s="110"/>
      <c r="M164" s="110"/>
      <c r="N164" s="110"/>
      <c r="O164" s="107" t="str">
        <f t="shared" si="23"/>
        <v/>
      </c>
      <c r="P164" s="115"/>
      <c r="R164" s="54" t="str">
        <f t="shared" si="24"/>
        <v/>
      </c>
      <c r="S164" s="54" t="str">
        <f t="shared" si="25"/>
        <v/>
      </c>
      <c r="T164" s="54" t="str">
        <f t="shared" si="26"/>
        <v/>
      </c>
      <c r="U164" s="54" t="str">
        <f t="shared" si="27"/>
        <v/>
      </c>
      <c r="V164" s="54" t="str">
        <f t="shared" si="28"/>
        <v/>
      </c>
      <c r="W164" s="54" t="str">
        <f t="shared" si="29"/>
        <v/>
      </c>
      <c r="X164" s="54" t="str">
        <f t="shared" si="30"/>
        <v/>
      </c>
      <c r="Y164" s="54" t="str">
        <f t="shared" si="31"/>
        <v/>
      </c>
      <c r="Z164" s="54" t="str">
        <f t="shared" si="32"/>
        <v/>
      </c>
      <c r="AA164" s="72"/>
      <c r="AB164" s="72"/>
    </row>
    <row r="165" spans="1:28" ht="36" customHeight="1">
      <c r="A165" s="129">
        <f t="shared" si="22"/>
        <v>148</v>
      </c>
      <c r="B165" s="139"/>
      <c r="C165" s="105"/>
      <c r="D165" s="105"/>
      <c r="E165" s="105"/>
      <c r="F165" s="105"/>
      <c r="G165" s="5"/>
      <c r="H165" s="5"/>
      <c r="I165" s="5"/>
      <c r="J165" s="110"/>
      <c r="K165" s="110"/>
      <c r="L165" s="110"/>
      <c r="M165" s="110"/>
      <c r="N165" s="110"/>
      <c r="O165" s="107" t="str">
        <f t="shared" si="23"/>
        <v/>
      </c>
      <c r="P165" s="115"/>
      <c r="R165" s="54" t="str">
        <f t="shared" si="24"/>
        <v/>
      </c>
      <c r="S165" s="54" t="str">
        <f t="shared" si="25"/>
        <v/>
      </c>
      <c r="T165" s="54" t="str">
        <f t="shared" si="26"/>
        <v/>
      </c>
      <c r="U165" s="54" t="str">
        <f t="shared" si="27"/>
        <v/>
      </c>
      <c r="V165" s="54" t="str">
        <f t="shared" si="28"/>
        <v/>
      </c>
      <c r="W165" s="54" t="str">
        <f t="shared" si="29"/>
        <v/>
      </c>
      <c r="X165" s="54" t="str">
        <f t="shared" si="30"/>
        <v/>
      </c>
      <c r="Y165" s="54" t="str">
        <f t="shared" si="31"/>
        <v/>
      </c>
      <c r="Z165" s="54" t="str">
        <f t="shared" si="32"/>
        <v/>
      </c>
      <c r="AA165" s="72"/>
      <c r="AB165" s="72"/>
    </row>
    <row r="166" spans="1:28" ht="36" customHeight="1">
      <c r="A166" s="129">
        <f t="shared" si="22"/>
        <v>149</v>
      </c>
      <c r="B166" s="139"/>
      <c r="C166" s="105"/>
      <c r="D166" s="105"/>
      <c r="E166" s="105"/>
      <c r="F166" s="105"/>
      <c r="G166" s="5"/>
      <c r="H166" s="5"/>
      <c r="I166" s="5"/>
      <c r="J166" s="110"/>
      <c r="K166" s="110"/>
      <c r="L166" s="110"/>
      <c r="M166" s="110"/>
      <c r="N166" s="110"/>
      <c r="O166" s="107" t="str">
        <f t="shared" si="23"/>
        <v/>
      </c>
      <c r="P166" s="115"/>
      <c r="R166" s="54" t="str">
        <f t="shared" si="24"/>
        <v/>
      </c>
      <c r="S166" s="54" t="str">
        <f t="shared" si="25"/>
        <v/>
      </c>
      <c r="T166" s="54" t="str">
        <f t="shared" si="26"/>
        <v/>
      </c>
      <c r="U166" s="54" t="str">
        <f t="shared" si="27"/>
        <v/>
      </c>
      <c r="V166" s="54" t="str">
        <f t="shared" si="28"/>
        <v/>
      </c>
      <c r="W166" s="54" t="str">
        <f t="shared" si="29"/>
        <v/>
      </c>
      <c r="X166" s="54" t="str">
        <f t="shared" si="30"/>
        <v/>
      </c>
      <c r="Y166" s="54" t="str">
        <f t="shared" si="31"/>
        <v/>
      </c>
      <c r="Z166" s="54" t="str">
        <f t="shared" si="32"/>
        <v/>
      </c>
      <c r="AA166" s="72"/>
      <c r="AB166" s="72"/>
    </row>
    <row r="167" spans="1:28" ht="36" customHeight="1">
      <c r="A167" s="129">
        <f t="shared" si="22"/>
        <v>150</v>
      </c>
      <c r="B167" s="139"/>
      <c r="C167" s="105"/>
      <c r="D167" s="105"/>
      <c r="E167" s="105"/>
      <c r="F167" s="105"/>
      <c r="G167" s="5"/>
      <c r="H167" s="5"/>
      <c r="I167" s="5"/>
      <c r="J167" s="110"/>
      <c r="K167" s="110"/>
      <c r="L167" s="110"/>
      <c r="M167" s="110"/>
      <c r="N167" s="110"/>
      <c r="O167" s="107" t="str">
        <f t="shared" si="23"/>
        <v/>
      </c>
      <c r="P167" s="115"/>
      <c r="R167" s="54" t="str">
        <f t="shared" si="24"/>
        <v/>
      </c>
      <c r="S167" s="54" t="str">
        <f t="shared" si="25"/>
        <v/>
      </c>
      <c r="T167" s="54" t="str">
        <f t="shared" si="26"/>
        <v/>
      </c>
      <c r="U167" s="54" t="str">
        <f t="shared" si="27"/>
        <v/>
      </c>
      <c r="V167" s="54" t="str">
        <f t="shared" si="28"/>
        <v/>
      </c>
      <c r="W167" s="54" t="str">
        <f t="shared" si="29"/>
        <v/>
      </c>
      <c r="X167" s="54" t="str">
        <f t="shared" si="30"/>
        <v/>
      </c>
      <c r="Y167" s="54" t="str">
        <f t="shared" si="31"/>
        <v/>
      </c>
      <c r="Z167" s="54" t="str">
        <f t="shared" si="32"/>
        <v/>
      </c>
      <c r="AA167" s="72"/>
      <c r="AB167" s="72"/>
    </row>
    <row r="168" spans="1:28" ht="36" customHeight="1">
      <c r="A168" s="129">
        <f t="shared" si="22"/>
        <v>151</v>
      </c>
      <c r="B168" s="139"/>
      <c r="C168" s="105"/>
      <c r="D168" s="105"/>
      <c r="E168" s="105"/>
      <c r="F168" s="105"/>
      <c r="G168" s="5"/>
      <c r="H168" s="5"/>
      <c r="I168" s="5"/>
      <c r="J168" s="110"/>
      <c r="K168" s="110"/>
      <c r="L168" s="110"/>
      <c r="M168" s="110"/>
      <c r="N168" s="110"/>
      <c r="O168" s="107" t="str">
        <f t="shared" si="23"/>
        <v/>
      </c>
      <c r="P168" s="115"/>
      <c r="R168" s="54" t="str">
        <f t="shared" si="24"/>
        <v/>
      </c>
      <c r="S168" s="54" t="str">
        <f t="shared" si="25"/>
        <v/>
      </c>
      <c r="T168" s="54" t="str">
        <f t="shared" si="26"/>
        <v/>
      </c>
      <c r="U168" s="54" t="str">
        <f t="shared" si="27"/>
        <v/>
      </c>
      <c r="V168" s="54" t="str">
        <f t="shared" si="28"/>
        <v/>
      </c>
      <c r="W168" s="54" t="str">
        <f t="shared" si="29"/>
        <v/>
      </c>
      <c r="X168" s="54" t="str">
        <f t="shared" si="30"/>
        <v/>
      </c>
      <c r="Y168" s="54" t="str">
        <f t="shared" si="31"/>
        <v/>
      </c>
      <c r="Z168" s="54" t="str">
        <f t="shared" si="32"/>
        <v/>
      </c>
      <c r="AA168" s="72"/>
      <c r="AB168" s="72"/>
    </row>
    <row r="169" spans="1:28" ht="36" customHeight="1">
      <c r="A169" s="129">
        <f t="shared" si="22"/>
        <v>152</v>
      </c>
      <c r="B169" s="139"/>
      <c r="C169" s="105"/>
      <c r="D169" s="105"/>
      <c r="E169" s="105"/>
      <c r="F169" s="105"/>
      <c r="G169" s="5"/>
      <c r="H169" s="5"/>
      <c r="I169" s="5"/>
      <c r="J169" s="110"/>
      <c r="K169" s="110"/>
      <c r="L169" s="110"/>
      <c r="M169" s="110"/>
      <c r="N169" s="110"/>
      <c r="O169" s="107" t="str">
        <f t="shared" si="23"/>
        <v/>
      </c>
      <c r="P169" s="115"/>
      <c r="R169" s="54" t="str">
        <f t="shared" si="24"/>
        <v/>
      </c>
      <c r="S169" s="54" t="str">
        <f t="shared" si="25"/>
        <v/>
      </c>
      <c r="T169" s="54" t="str">
        <f t="shared" si="26"/>
        <v/>
      </c>
      <c r="U169" s="54" t="str">
        <f t="shared" si="27"/>
        <v/>
      </c>
      <c r="V169" s="54" t="str">
        <f t="shared" si="28"/>
        <v/>
      </c>
      <c r="W169" s="54" t="str">
        <f t="shared" si="29"/>
        <v/>
      </c>
      <c r="X169" s="54" t="str">
        <f t="shared" si="30"/>
        <v/>
      </c>
      <c r="Y169" s="54" t="str">
        <f t="shared" si="31"/>
        <v/>
      </c>
      <c r="Z169" s="54" t="str">
        <f t="shared" si="32"/>
        <v/>
      </c>
      <c r="AA169" s="72"/>
      <c r="AB169" s="72"/>
    </row>
    <row r="170" spans="1:28" ht="36" customHeight="1">
      <c r="A170" s="129">
        <f t="shared" si="22"/>
        <v>153</v>
      </c>
      <c r="B170" s="139"/>
      <c r="C170" s="105"/>
      <c r="D170" s="105"/>
      <c r="E170" s="105"/>
      <c r="F170" s="105"/>
      <c r="G170" s="5"/>
      <c r="H170" s="5"/>
      <c r="I170" s="5"/>
      <c r="J170" s="110"/>
      <c r="K170" s="110"/>
      <c r="L170" s="110"/>
      <c r="M170" s="110"/>
      <c r="N170" s="110"/>
      <c r="O170" s="107" t="str">
        <f t="shared" si="23"/>
        <v/>
      </c>
      <c r="P170" s="115"/>
      <c r="R170" s="54" t="str">
        <f t="shared" si="24"/>
        <v/>
      </c>
      <c r="S170" s="54" t="str">
        <f t="shared" si="25"/>
        <v/>
      </c>
      <c r="T170" s="54" t="str">
        <f t="shared" si="26"/>
        <v/>
      </c>
      <c r="U170" s="54" t="str">
        <f t="shared" si="27"/>
        <v/>
      </c>
      <c r="V170" s="54" t="str">
        <f t="shared" si="28"/>
        <v/>
      </c>
      <c r="W170" s="54" t="str">
        <f t="shared" si="29"/>
        <v/>
      </c>
      <c r="X170" s="54" t="str">
        <f t="shared" si="30"/>
        <v/>
      </c>
      <c r="Y170" s="54" t="str">
        <f t="shared" si="31"/>
        <v/>
      </c>
      <c r="Z170" s="54" t="str">
        <f t="shared" si="32"/>
        <v/>
      </c>
      <c r="AA170" s="72"/>
      <c r="AB170" s="72"/>
    </row>
    <row r="171" spans="1:28" ht="36" customHeight="1">
      <c r="A171" s="129">
        <f t="shared" si="22"/>
        <v>154</v>
      </c>
      <c r="B171" s="139"/>
      <c r="C171" s="105"/>
      <c r="D171" s="105"/>
      <c r="E171" s="105"/>
      <c r="F171" s="105"/>
      <c r="G171" s="5"/>
      <c r="H171" s="5"/>
      <c r="I171" s="5"/>
      <c r="J171" s="110"/>
      <c r="K171" s="110"/>
      <c r="L171" s="110"/>
      <c r="M171" s="110"/>
      <c r="N171" s="110"/>
      <c r="O171" s="107" t="str">
        <f t="shared" si="23"/>
        <v/>
      </c>
      <c r="P171" s="115"/>
      <c r="R171" s="54" t="str">
        <f t="shared" si="24"/>
        <v/>
      </c>
      <c r="S171" s="54" t="str">
        <f t="shared" si="25"/>
        <v/>
      </c>
      <c r="T171" s="54" t="str">
        <f t="shared" si="26"/>
        <v/>
      </c>
      <c r="U171" s="54" t="str">
        <f t="shared" si="27"/>
        <v/>
      </c>
      <c r="V171" s="54" t="str">
        <f t="shared" si="28"/>
        <v/>
      </c>
      <c r="W171" s="54" t="str">
        <f t="shared" si="29"/>
        <v/>
      </c>
      <c r="X171" s="54" t="str">
        <f t="shared" si="30"/>
        <v/>
      </c>
      <c r="Y171" s="54" t="str">
        <f t="shared" si="31"/>
        <v/>
      </c>
      <c r="Z171" s="54" t="str">
        <f t="shared" si="32"/>
        <v/>
      </c>
      <c r="AA171" s="72"/>
      <c r="AB171" s="72"/>
    </row>
    <row r="172" spans="1:28" ht="36" customHeight="1">
      <c r="A172" s="129">
        <f t="shared" si="22"/>
        <v>155</v>
      </c>
      <c r="B172" s="139"/>
      <c r="C172" s="105"/>
      <c r="D172" s="105"/>
      <c r="E172" s="105"/>
      <c r="F172" s="105"/>
      <c r="G172" s="5"/>
      <c r="H172" s="5"/>
      <c r="I172" s="5"/>
      <c r="J172" s="110"/>
      <c r="K172" s="110"/>
      <c r="L172" s="110"/>
      <c r="M172" s="110"/>
      <c r="N172" s="110"/>
      <c r="O172" s="107" t="str">
        <f t="shared" si="23"/>
        <v/>
      </c>
      <c r="P172" s="115"/>
      <c r="R172" s="54" t="str">
        <f t="shared" si="24"/>
        <v/>
      </c>
      <c r="S172" s="54" t="str">
        <f t="shared" si="25"/>
        <v/>
      </c>
      <c r="T172" s="54" t="str">
        <f t="shared" si="26"/>
        <v/>
      </c>
      <c r="U172" s="54" t="str">
        <f t="shared" si="27"/>
        <v/>
      </c>
      <c r="V172" s="54" t="str">
        <f t="shared" si="28"/>
        <v/>
      </c>
      <c r="W172" s="54" t="str">
        <f t="shared" si="29"/>
        <v/>
      </c>
      <c r="X172" s="54" t="str">
        <f t="shared" si="30"/>
        <v/>
      </c>
      <c r="Y172" s="54" t="str">
        <f t="shared" si="31"/>
        <v/>
      </c>
      <c r="Z172" s="54" t="str">
        <f t="shared" si="32"/>
        <v/>
      </c>
      <c r="AA172" s="72"/>
      <c r="AB172" s="72"/>
    </row>
    <row r="173" spans="1:28" ht="36" customHeight="1">
      <c r="A173" s="129">
        <f t="shared" si="22"/>
        <v>156</v>
      </c>
      <c r="B173" s="139"/>
      <c r="C173" s="105"/>
      <c r="D173" s="105"/>
      <c r="E173" s="105"/>
      <c r="F173" s="105"/>
      <c r="G173" s="5"/>
      <c r="H173" s="5"/>
      <c r="I173" s="5"/>
      <c r="J173" s="110"/>
      <c r="K173" s="110"/>
      <c r="L173" s="110"/>
      <c r="M173" s="110"/>
      <c r="N173" s="110"/>
      <c r="O173" s="107" t="str">
        <f t="shared" si="23"/>
        <v/>
      </c>
      <c r="P173" s="115"/>
      <c r="R173" s="54" t="str">
        <f t="shared" si="24"/>
        <v/>
      </c>
      <c r="S173" s="54" t="str">
        <f t="shared" si="25"/>
        <v/>
      </c>
      <c r="T173" s="54" t="str">
        <f t="shared" si="26"/>
        <v/>
      </c>
      <c r="U173" s="54" t="str">
        <f t="shared" si="27"/>
        <v/>
      </c>
      <c r="V173" s="54" t="str">
        <f t="shared" si="28"/>
        <v/>
      </c>
      <c r="W173" s="54" t="str">
        <f t="shared" si="29"/>
        <v/>
      </c>
      <c r="X173" s="54" t="str">
        <f t="shared" si="30"/>
        <v/>
      </c>
      <c r="Y173" s="54" t="str">
        <f t="shared" si="31"/>
        <v/>
      </c>
      <c r="Z173" s="54" t="str">
        <f t="shared" si="32"/>
        <v/>
      </c>
      <c r="AA173" s="72"/>
      <c r="AB173" s="72"/>
    </row>
    <row r="174" spans="1:28" ht="36" customHeight="1">
      <c r="A174" s="129">
        <f t="shared" si="22"/>
        <v>157</v>
      </c>
      <c r="B174" s="139"/>
      <c r="C174" s="105"/>
      <c r="D174" s="105"/>
      <c r="E174" s="105"/>
      <c r="F174" s="105"/>
      <c r="G174" s="5"/>
      <c r="H174" s="5"/>
      <c r="I174" s="5"/>
      <c r="J174" s="110"/>
      <c r="K174" s="110"/>
      <c r="L174" s="110"/>
      <c r="M174" s="110"/>
      <c r="N174" s="110"/>
      <c r="O174" s="107" t="str">
        <f t="shared" si="23"/>
        <v/>
      </c>
      <c r="P174" s="115"/>
      <c r="R174" s="54" t="str">
        <f t="shared" si="24"/>
        <v/>
      </c>
      <c r="S174" s="54" t="str">
        <f t="shared" si="25"/>
        <v/>
      </c>
      <c r="T174" s="54" t="str">
        <f t="shared" si="26"/>
        <v/>
      </c>
      <c r="U174" s="54" t="str">
        <f t="shared" si="27"/>
        <v/>
      </c>
      <c r="V174" s="54" t="str">
        <f t="shared" si="28"/>
        <v/>
      </c>
      <c r="W174" s="54" t="str">
        <f t="shared" si="29"/>
        <v/>
      </c>
      <c r="X174" s="54" t="str">
        <f t="shared" si="30"/>
        <v/>
      </c>
      <c r="Y174" s="54" t="str">
        <f t="shared" si="31"/>
        <v/>
      </c>
      <c r="Z174" s="54" t="str">
        <f t="shared" si="32"/>
        <v/>
      </c>
      <c r="AA174" s="72"/>
      <c r="AB174" s="72"/>
    </row>
    <row r="175" spans="1:28" ht="36" customHeight="1">
      <c r="A175" s="129">
        <f t="shared" si="22"/>
        <v>158</v>
      </c>
      <c r="B175" s="139"/>
      <c r="C175" s="105"/>
      <c r="D175" s="105"/>
      <c r="E175" s="105"/>
      <c r="F175" s="105"/>
      <c r="G175" s="5"/>
      <c r="H175" s="5"/>
      <c r="I175" s="5"/>
      <c r="J175" s="110"/>
      <c r="K175" s="110"/>
      <c r="L175" s="110"/>
      <c r="M175" s="110"/>
      <c r="N175" s="110"/>
      <c r="O175" s="107" t="str">
        <f t="shared" si="23"/>
        <v/>
      </c>
      <c r="P175" s="115"/>
      <c r="R175" s="54" t="str">
        <f t="shared" si="24"/>
        <v/>
      </c>
      <c r="S175" s="54" t="str">
        <f t="shared" si="25"/>
        <v/>
      </c>
      <c r="T175" s="54" t="str">
        <f t="shared" si="26"/>
        <v/>
      </c>
      <c r="U175" s="54" t="str">
        <f t="shared" si="27"/>
        <v/>
      </c>
      <c r="V175" s="54" t="str">
        <f t="shared" si="28"/>
        <v/>
      </c>
      <c r="W175" s="54" t="str">
        <f t="shared" si="29"/>
        <v/>
      </c>
      <c r="X175" s="54" t="str">
        <f t="shared" si="30"/>
        <v/>
      </c>
      <c r="Y175" s="54" t="str">
        <f t="shared" si="31"/>
        <v/>
      </c>
      <c r="Z175" s="54" t="str">
        <f t="shared" si="32"/>
        <v/>
      </c>
      <c r="AA175" s="72"/>
      <c r="AB175" s="72"/>
    </row>
    <row r="176" spans="1:28" ht="36" customHeight="1">
      <c r="A176" s="129">
        <f t="shared" si="22"/>
        <v>159</v>
      </c>
      <c r="B176" s="139"/>
      <c r="C176" s="105"/>
      <c r="D176" s="105"/>
      <c r="E176" s="105"/>
      <c r="F176" s="105"/>
      <c r="G176" s="5"/>
      <c r="H176" s="5"/>
      <c r="I176" s="5"/>
      <c r="J176" s="110"/>
      <c r="K176" s="110"/>
      <c r="L176" s="110"/>
      <c r="M176" s="110"/>
      <c r="N176" s="110"/>
      <c r="O176" s="107" t="str">
        <f t="shared" si="23"/>
        <v/>
      </c>
      <c r="P176" s="115"/>
      <c r="R176" s="54" t="str">
        <f t="shared" si="24"/>
        <v/>
      </c>
      <c r="S176" s="54" t="str">
        <f t="shared" si="25"/>
        <v/>
      </c>
      <c r="T176" s="54" t="str">
        <f t="shared" si="26"/>
        <v/>
      </c>
      <c r="U176" s="54" t="str">
        <f t="shared" si="27"/>
        <v/>
      </c>
      <c r="V176" s="54" t="str">
        <f t="shared" si="28"/>
        <v/>
      </c>
      <c r="W176" s="54" t="str">
        <f t="shared" si="29"/>
        <v/>
      </c>
      <c r="X176" s="54" t="str">
        <f t="shared" si="30"/>
        <v/>
      </c>
      <c r="Y176" s="54" t="str">
        <f t="shared" si="31"/>
        <v/>
      </c>
      <c r="Z176" s="54" t="str">
        <f t="shared" si="32"/>
        <v/>
      </c>
      <c r="AA176" s="72"/>
      <c r="AB176" s="72"/>
    </row>
    <row r="177" spans="1:28" ht="36" customHeight="1">
      <c r="A177" s="129">
        <f t="shared" si="22"/>
        <v>160</v>
      </c>
      <c r="B177" s="139"/>
      <c r="C177" s="105"/>
      <c r="D177" s="105"/>
      <c r="E177" s="105"/>
      <c r="F177" s="105"/>
      <c r="G177" s="5"/>
      <c r="H177" s="5"/>
      <c r="I177" s="5"/>
      <c r="J177" s="110"/>
      <c r="K177" s="110"/>
      <c r="L177" s="110"/>
      <c r="M177" s="110"/>
      <c r="N177" s="110"/>
      <c r="O177" s="107" t="str">
        <f t="shared" si="23"/>
        <v/>
      </c>
      <c r="P177" s="115"/>
      <c r="R177" s="54" t="str">
        <f t="shared" si="24"/>
        <v/>
      </c>
      <c r="S177" s="54" t="str">
        <f t="shared" si="25"/>
        <v/>
      </c>
      <c r="T177" s="54" t="str">
        <f t="shared" si="26"/>
        <v/>
      </c>
      <c r="U177" s="54" t="str">
        <f t="shared" si="27"/>
        <v/>
      </c>
      <c r="V177" s="54" t="str">
        <f t="shared" si="28"/>
        <v/>
      </c>
      <c r="W177" s="54" t="str">
        <f t="shared" si="29"/>
        <v/>
      </c>
      <c r="X177" s="54" t="str">
        <f t="shared" si="30"/>
        <v/>
      </c>
      <c r="Y177" s="54" t="str">
        <f t="shared" si="31"/>
        <v/>
      </c>
      <c r="Z177" s="54" t="str">
        <f t="shared" si="32"/>
        <v/>
      </c>
      <c r="AA177" s="72"/>
      <c r="AB177" s="72"/>
    </row>
    <row r="178" spans="1:28" ht="36" customHeight="1">
      <c r="A178" s="129">
        <f t="shared" si="22"/>
        <v>161</v>
      </c>
      <c r="B178" s="139"/>
      <c r="C178" s="105"/>
      <c r="D178" s="105"/>
      <c r="E178" s="105"/>
      <c r="F178" s="105"/>
      <c r="G178" s="5"/>
      <c r="H178" s="5"/>
      <c r="I178" s="5"/>
      <c r="J178" s="110"/>
      <c r="K178" s="110"/>
      <c r="L178" s="110"/>
      <c r="M178" s="110"/>
      <c r="N178" s="110"/>
      <c r="O178" s="107" t="str">
        <f t="shared" si="23"/>
        <v/>
      </c>
      <c r="P178" s="115"/>
      <c r="R178" s="54" t="str">
        <f t="shared" si="24"/>
        <v/>
      </c>
      <c r="S178" s="54" t="str">
        <f t="shared" si="25"/>
        <v/>
      </c>
      <c r="T178" s="54" t="str">
        <f t="shared" si="26"/>
        <v/>
      </c>
      <c r="U178" s="54" t="str">
        <f t="shared" si="27"/>
        <v/>
      </c>
      <c r="V178" s="54" t="str">
        <f t="shared" si="28"/>
        <v/>
      </c>
      <c r="W178" s="54" t="str">
        <f t="shared" si="29"/>
        <v/>
      </c>
      <c r="X178" s="54" t="str">
        <f t="shared" si="30"/>
        <v/>
      </c>
      <c r="Y178" s="54" t="str">
        <f t="shared" si="31"/>
        <v/>
      </c>
      <c r="Z178" s="54" t="str">
        <f t="shared" si="32"/>
        <v/>
      </c>
      <c r="AA178" s="72"/>
      <c r="AB178" s="72"/>
    </row>
    <row r="179" spans="1:28" ht="36" customHeight="1">
      <c r="A179" s="129">
        <f t="shared" si="22"/>
        <v>162</v>
      </c>
      <c r="B179" s="139"/>
      <c r="C179" s="105"/>
      <c r="D179" s="105"/>
      <c r="E179" s="105"/>
      <c r="F179" s="105"/>
      <c r="G179" s="5"/>
      <c r="H179" s="5"/>
      <c r="I179" s="5"/>
      <c r="J179" s="110"/>
      <c r="K179" s="110"/>
      <c r="L179" s="110"/>
      <c r="M179" s="110"/>
      <c r="N179" s="110"/>
      <c r="O179" s="107" t="str">
        <f t="shared" si="23"/>
        <v/>
      </c>
      <c r="P179" s="115"/>
      <c r="R179" s="54" t="str">
        <f t="shared" si="24"/>
        <v/>
      </c>
      <c r="S179" s="54" t="str">
        <f t="shared" si="25"/>
        <v/>
      </c>
      <c r="T179" s="54" t="str">
        <f t="shared" si="26"/>
        <v/>
      </c>
      <c r="U179" s="54" t="str">
        <f t="shared" si="27"/>
        <v/>
      </c>
      <c r="V179" s="54" t="str">
        <f t="shared" si="28"/>
        <v/>
      </c>
      <c r="W179" s="54" t="str">
        <f t="shared" si="29"/>
        <v/>
      </c>
      <c r="X179" s="54" t="str">
        <f t="shared" si="30"/>
        <v/>
      </c>
      <c r="Y179" s="54" t="str">
        <f t="shared" si="31"/>
        <v/>
      </c>
      <c r="Z179" s="54" t="str">
        <f t="shared" si="32"/>
        <v/>
      </c>
      <c r="AA179" s="72"/>
      <c r="AB179" s="72"/>
    </row>
    <row r="180" spans="1:28" ht="36" customHeight="1">
      <c r="A180" s="129">
        <f t="shared" si="22"/>
        <v>163</v>
      </c>
      <c r="B180" s="139"/>
      <c r="C180" s="105"/>
      <c r="D180" s="105"/>
      <c r="E180" s="105"/>
      <c r="F180" s="105"/>
      <c r="G180" s="5"/>
      <c r="H180" s="5"/>
      <c r="I180" s="5"/>
      <c r="J180" s="110"/>
      <c r="K180" s="110"/>
      <c r="L180" s="110"/>
      <c r="M180" s="110"/>
      <c r="N180" s="110"/>
      <c r="O180" s="107" t="str">
        <f t="shared" si="23"/>
        <v/>
      </c>
      <c r="P180" s="115"/>
      <c r="R180" s="54" t="str">
        <f t="shared" si="24"/>
        <v/>
      </c>
      <c r="S180" s="54" t="str">
        <f t="shared" si="25"/>
        <v/>
      </c>
      <c r="T180" s="54" t="str">
        <f t="shared" si="26"/>
        <v/>
      </c>
      <c r="U180" s="54" t="str">
        <f t="shared" si="27"/>
        <v/>
      </c>
      <c r="V180" s="54" t="str">
        <f t="shared" si="28"/>
        <v/>
      </c>
      <c r="W180" s="54" t="str">
        <f t="shared" si="29"/>
        <v/>
      </c>
      <c r="X180" s="54" t="str">
        <f t="shared" si="30"/>
        <v/>
      </c>
      <c r="Y180" s="54" t="str">
        <f t="shared" si="31"/>
        <v/>
      </c>
      <c r="Z180" s="54" t="str">
        <f t="shared" si="32"/>
        <v/>
      </c>
      <c r="AA180" s="72"/>
      <c r="AB180" s="72"/>
    </row>
    <row r="181" spans="1:28" ht="36" customHeight="1">
      <c r="A181" s="129">
        <f t="shared" si="22"/>
        <v>164</v>
      </c>
      <c r="B181" s="139"/>
      <c r="C181" s="105"/>
      <c r="D181" s="105"/>
      <c r="E181" s="105"/>
      <c r="F181" s="105"/>
      <c r="G181" s="5"/>
      <c r="H181" s="5"/>
      <c r="I181" s="5"/>
      <c r="J181" s="110"/>
      <c r="K181" s="110"/>
      <c r="L181" s="110"/>
      <c r="M181" s="110"/>
      <c r="N181" s="110"/>
      <c r="O181" s="107" t="str">
        <f t="shared" si="23"/>
        <v/>
      </c>
      <c r="P181" s="115"/>
      <c r="R181" s="54" t="str">
        <f t="shared" si="24"/>
        <v/>
      </c>
      <c r="S181" s="54" t="str">
        <f t="shared" si="25"/>
        <v/>
      </c>
      <c r="T181" s="54" t="str">
        <f t="shared" si="26"/>
        <v/>
      </c>
      <c r="U181" s="54" t="str">
        <f t="shared" si="27"/>
        <v/>
      </c>
      <c r="V181" s="54" t="str">
        <f t="shared" si="28"/>
        <v/>
      </c>
      <c r="W181" s="54" t="str">
        <f t="shared" si="29"/>
        <v/>
      </c>
      <c r="X181" s="54" t="str">
        <f t="shared" si="30"/>
        <v/>
      </c>
      <c r="Y181" s="54" t="str">
        <f t="shared" si="31"/>
        <v/>
      </c>
      <c r="Z181" s="54" t="str">
        <f t="shared" si="32"/>
        <v/>
      </c>
      <c r="AA181" s="72"/>
      <c r="AB181" s="72"/>
    </row>
    <row r="182" spans="1:28" ht="36" customHeight="1">
      <c r="A182" s="129">
        <f t="shared" si="22"/>
        <v>165</v>
      </c>
      <c r="B182" s="139"/>
      <c r="C182" s="105"/>
      <c r="D182" s="105"/>
      <c r="E182" s="105"/>
      <c r="F182" s="105"/>
      <c r="G182" s="5"/>
      <c r="H182" s="5"/>
      <c r="I182" s="5"/>
      <c r="J182" s="110"/>
      <c r="K182" s="110"/>
      <c r="L182" s="110"/>
      <c r="M182" s="110"/>
      <c r="N182" s="110"/>
      <c r="O182" s="107" t="str">
        <f t="shared" si="23"/>
        <v/>
      </c>
      <c r="P182" s="115"/>
      <c r="R182" s="54" t="str">
        <f t="shared" si="24"/>
        <v/>
      </c>
      <c r="S182" s="54" t="str">
        <f t="shared" si="25"/>
        <v/>
      </c>
      <c r="T182" s="54" t="str">
        <f t="shared" si="26"/>
        <v/>
      </c>
      <c r="U182" s="54" t="str">
        <f t="shared" si="27"/>
        <v/>
      </c>
      <c r="V182" s="54" t="str">
        <f t="shared" si="28"/>
        <v/>
      </c>
      <c r="W182" s="54" t="str">
        <f t="shared" si="29"/>
        <v/>
      </c>
      <c r="X182" s="54" t="str">
        <f t="shared" si="30"/>
        <v/>
      </c>
      <c r="Y182" s="54" t="str">
        <f t="shared" si="31"/>
        <v/>
      </c>
      <c r="Z182" s="54" t="str">
        <f t="shared" si="32"/>
        <v/>
      </c>
      <c r="AA182" s="72"/>
      <c r="AB182" s="72"/>
    </row>
    <row r="183" spans="1:28" ht="36" customHeight="1">
      <c r="A183" s="129">
        <f t="shared" si="22"/>
        <v>166</v>
      </c>
      <c r="B183" s="139"/>
      <c r="C183" s="105"/>
      <c r="D183" s="105"/>
      <c r="E183" s="105"/>
      <c r="F183" s="105"/>
      <c r="G183" s="5"/>
      <c r="H183" s="5"/>
      <c r="I183" s="5"/>
      <c r="J183" s="110"/>
      <c r="K183" s="110"/>
      <c r="L183" s="110"/>
      <c r="M183" s="110"/>
      <c r="N183" s="110"/>
      <c r="O183" s="107" t="str">
        <f t="shared" si="23"/>
        <v/>
      </c>
      <c r="P183" s="115"/>
      <c r="R183" s="54" t="str">
        <f t="shared" si="24"/>
        <v/>
      </c>
      <c r="S183" s="54" t="str">
        <f t="shared" si="25"/>
        <v/>
      </c>
      <c r="T183" s="54" t="str">
        <f t="shared" si="26"/>
        <v/>
      </c>
      <c r="U183" s="54" t="str">
        <f t="shared" si="27"/>
        <v/>
      </c>
      <c r="V183" s="54" t="str">
        <f t="shared" si="28"/>
        <v/>
      </c>
      <c r="W183" s="54" t="str">
        <f t="shared" si="29"/>
        <v/>
      </c>
      <c r="X183" s="54" t="str">
        <f t="shared" si="30"/>
        <v/>
      </c>
      <c r="Y183" s="54" t="str">
        <f t="shared" si="31"/>
        <v/>
      </c>
      <c r="Z183" s="54" t="str">
        <f t="shared" si="32"/>
        <v/>
      </c>
      <c r="AA183" s="72"/>
      <c r="AB183" s="72"/>
    </row>
    <row r="184" spans="1:28" ht="36" customHeight="1">
      <c r="A184" s="129">
        <f t="shared" si="22"/>
        <v>167</v>
      </c>
      <c r="B184" s="139"/>
      <c r="C184" s="105"/>
      <c r="D184" s="105"/>
      <c r="E184" s="105"/>
      <c r="F184" s="105"/>
      <c r="G184" s="5"/>
      <c r="H184" s="5"/>
      <c r="I184" s="5"/>
      <c r="J184" s="110"/>
      <c r="K184" s="110"/>
      <c r="L184" s="110"/>
      <c r="M184" s="110"/>
      <c r="N184" s="110"/>
      <c r="O184" s="107" t="str">
        <f t="shared" si="23"/>
        <v/>
      </c>
      <c r="P184" s="115"/>
      <c r="R184" s="54" t="str">
        <f t="shared" si="24"/>
        <v/>
      </c>
      <c r="S184" s="54" t="str">
        <f t="shared" si="25"/>
        <v/>
      </c>
      <c r="T184" s="54" t="str">
        <f t="shared" si="26"/>
        <v/>
      </c>
      <c r="U184" s="54" t="str">
        <f t="shared" si="27"/>
        <v/>
      </c>
      <c r="V184" s="54" t="str">
        <f t="shared" si="28"/>
        <v/>
      </c>
      <c r="W184" s="54" t="str">
        <f t="shared" si="29"/>
        <v/>
      </c>
      <c r="X184" s="54" t="str">
        <f t="shared" si="30"/>
        <v/>
      </c>
      <c r="Y184" s="54" t="str">
        <f t="shared" si="31"/>
        <v/>
      </c>
      <c r="Z184" s="54" t="str">
        <f t="shared" si="32"/>
        <v/>
      </c>
      <c r="AA184" s="72"/>
      <c r="AB184" s="72"/>
    </row>
    <row r="185" spans="1:28" ht="36" customHeight="1">
      <c r="A185" s="129">
        <f t="shared" si="22"/>
        <v>168</v>
      </c>
      <c r="B185" s="139"/>
      <c r="C185" s="105"/>
      <c r="D185" s="105"/>
      <c r="E185" s="105"/>
      <c r="F185" s="105"/>
      <c r="G185" s="5"/>
      <c r="H185" s="5"/>
      <c r="I185" s="5"/>
      <c r="J185" s="110"/>
      <c r="K185" s="110"/>
      <c r="L185" s="110"/>
      <c r="M185" s="110"/>
      <c r="N185" s="110"/>
      <c r="O185" s="107" t="str">
        <f t="shared" si="23"/>
        <v/>
      </c>
      <c r="P185" s="115"/>
      <c r="R185" s="54" t="str">
        <f t="shared" si="24"/>
        <v/>
      </c>
      <c r="S185" s="54" t="str">
        <f t="shared" si="25"/>
        <v/>
      </c>
      <c r="T185" s="54" t="str">
        <f t="shared" si="26"/>
        <v/>
      </c>
      <c r="U185" s="54" t="str">
        <f t="shared" si="27"/>
        <v/>
      </c>
      <c r="V185" s="54" t="str">
        <f t="shared" si="28"/>
        <v/>
      </c>
      <c r="W185" s="54" t="str">
        <f t="shared" si="29"/>
        <v/>
      </c>
      <c r="X185" s="54" t="str">
        <f t="shared" si="30"/>
        <v/>
      </c>
      <c r="Y185" s="54" t="str">
        <f t="shared" si="31"/>
        <v/>
      </c>
      <c r="Z185" s="54" t="str">
        <f t="shared" si="32"/>
        <v/>
      </c>
      <c r="AA185" s="72"/>
      <c r="AB185" s="72"/>
    </row>
    <row r="186" spans="1:28" ht="36" customHeight="1">
      <c r="A186" s="129">
        <f t="shared" si="22"/>
        <v>169</v>
      </c>
      <c r="B186" s="139"/>
      <c r="C186" s="105"/>
      <c r="D186" s="105"/>
      <c r="E186" s="105"/>
      <c r="F186" s="105"/>
      <c r="G186" s="5"/>
      <c r="H186" s="5"/>
      <c r="I186" s="5"/>
      <c r="J186" s="110"/>
      <c r="K186" s="110"/>
      <c r="L186" s="110"/>
      <c r="M186" s="110"/>
      <c r="N186" s="110"/>
      <c r="O186" s="107" t="str">
        <f t="shared" si="23"/>
        <v/>
      </c>
      <c r="P186" s="115"/>
      <c r="R186" s="54" t="str">
        <f t="shared" si="24"/>
        <v/>
      </c>
      <c r="S186" s="54" t="str">
        <f t="shared" si="25"/>
        <v/>
      </c>
      <c r="T186" s="54" t="str">
        <f t="shared" si="26"/>
        <v/>
      </c>
      <c r="U186" s="54" t="str">
        <f t="shared" si="27"/>
        <v/>
      </c>
      <c r="V186" s="54" t="str">
        <f t="shared" si="28"/>
        <v/>
      </c>
      <c r="W186" s="54" t="str">
        <f t="shared" si="29"/>
        <v/>
      </c>
      <c r="X186" s="54" t="str">
        <f t="shared" si="30"/>
        <v/>
      </c>
      <c r="Y186" s="54" t="str">
        <f t="shared" si="31"/>
        <v/>
      </c>
      <c r="Z186" s="54" t="str">
        <f t="shared" si="32"/>
        <v/>
      </c>
      <c r="AA186" s="72"/>
      <c r="AB186" s="72"/>
    </row>
    <row r="187" spans="1:28" ht="36" customHeight="1">
      <c r="A187" s="129">
        <f t="shared" si="22"/>
        <v>170</v>
      </c>
      <c r="B187" s="139"/>
      <c r="C187" s="105"/>
      <c r="D187" s="105"/>
      <c r="E187" s="105"/>
      <c r="F187" s="105"/>
      <c r="G187" s="5"/>
      <c r="H187" s="5"/>
      <c r="I187" s="5"/>
      <c r="J187" s="110"/>
      <c r="K187" s="110"/>
      <c r="L187" s="110"/>
      <c r="M187" s="110"/>
      <c r="N187" s="110"/>
      <c r="O187" s="107" t="str">
        <f t="shared" si="23"/>
        <v/>
      </c>
      <c r="P187" s="115"/>
      <c r="R187" s="54" t="str">
        <f t="shared" si="24"/>
        <v/>
      </c>
      <c r="S187" s="54" t="str">
        <f t="shared" si="25"/>
        <v/>
      </c>
      <c r="T187" s="54" t="str">
        <f t="shared" si="26"/>
        <v/>
      </c>
      <c r="U187" s="54" t="str">
        <f t="shared" si="27"/>
        <v/>
      </c>
      <c r="V187" s="54" t="str">
        <f t="shared" si="28"/>
        <v/>
      </c>
      <c r="W187" s="54" t="str">
        <f t="shared" si="29"/>
        <v/>
      </c>
      <c r="X187" s="54" t="str">
        <f t="shared" si="30"/>
        <v/>
      </c>
      <c r="Y187" s="54" t="str">
        <f t="shared" si="31"/>
        <v/>
      </c>
      <c r="Z187" s="54" t="str">
        <f t="shared" si="32"/>
        <v/>
      </c>
      <c r="AA187" s="72"/>
      <c r="AB187" s="72"/>
    </row>
    <row r="188" spans="1:28" ht="36" customHeight="1">
      <c r="A188" s="129">
        <f t="shared" si="22"/>
        <v>171</v>
      </c>
      <c r="B188" s="139"/>
      <c r="C188" s="105"/>
      <c r="D188" s="105"/>
      <c r="E188" s="105"/>
      <c r="F188" s="105"/>
      <c r="G188" s="5"/>
      <c r="H188" s="5"/>
      <c r="I188" s="5"/>
      <c r="J188" s="110"/>
      <c r="K188" s="110"/>
      <c r="L188" s="110"/>
      <c r="M188" s="110"/>
      <c r="N188" s="110"/>
      <c r="O188" s="107" t="str">
        <f t="shared" si="23"/>
        <v/>
      </c>
      <c r="P188" s="115"/>
      <c r="R188" s="54" t="str">
        <f t="shared" si="24"/>
        <v/>
      </c>
      <c r="S188" s="54" t="str">
        <f t="shared" si="25"/>
        <v/>
      </c>
      <c r="T188" s="54" t="str">
        <f t="shared" si="26"/>
        <v/>
      </c>
      <c r="U188" s="54" t="str">
        <f t="shared" si="27"/>
        <v/>
      </c>
      <c r="V188" s="54" t="str">
        <f t="shared" si="28"/>
        <v/>
      </c>
      <c r="W188" s="54" t="str">
        <f t="shared" si="29"/>
        <v/>
      </c>
      <c r="X188" s="54" t="str">
        <f t="shared" si="30"/>
        <v/>
      </c>
      <c r="Y188" s="54" t="str">
        <f t="shared" si="31"/>
        <v/>
      </c>
      <c r="Z188" s="54" t="str">
        <f t="shared" si="32"/>
        <v/>
      </c>
      <c r="AA188" s="72"/>
      <c r="AB188" s="72"/>
    </row>
    <row r="189" spans="1:28" ht="36" customHeight="1">
      <c r="A189" s="129">
        <f t="shared" si="22"/>
        <v>172</v>
      </c>
      <c r="B189" s="139"/>
      <c r="C189" s="105"/>
      <c r="D189" s="105"/>
      <c r="E189" s="105"/>
      <c r="F189" s="105"/>
      <c r="G189" s="5"/>
      <c r="H189" s="5"/>
      <c r="I189" s="5"/>
      <c r="J189" s="110"/>
      <c r="K189" s="110"/>
      <c r="L189" s="110"/>
      <c r="M189" s="110"/>
      <c r="N189" s="110"/>
      <c r="O189" s="107" t="str">
        <f t="shared" si="23"/>
        <v/>
      </c>
      <c r="P189" s="115"/>
      <c r="R189" s="54" t="str">
        <f t="shared" si="24"/>
        <v/>
      </c>
      <c r="S189" s="54" t="str">
        <f t="shared" si="25"/>
        <v/>
      </c>
      <c r="T189" s="54" t="str">
        <f t="shared" si="26"/>
        <v/>
      </c>
      <c r="U189" s="54" t="str">
        <f t="shared" si="27"/>
        <v/>
      </c>
      <c r="V189" s="54" t="str">
        <f t="shared" si="28"/>
        <v/>
      </c>
      <c r="W189" s="54" t="str">
        <f t="shared" si="29"/>
        <v/>
      </c>
      <c r="X189" s="54" t="str">
        <f t="shared" si="30"/>
        <v/>
      </c>
      <c r="Y189" s="54" t="str">
        <f t="shared" si="31"/>
        <v/>
      </c>
      <c r="Z189" s="54" t="str">
        <f t="shared" si="32"/>
        <v/>
      </c>
      <c r="AA189" s="72"/>
      <c r="AB189" s="72"/>
    </row>
    <row r="190" spans="1:28" ht="36" customHeight="1">
      <c r="A190" s="129">
        <f t="shared" si="22"/>
        <v>173</v>
      </c>
      <c r="B190" s="139"/>
      <c r="C190" s="105"/>
      <c r="D190" s="105"/>
      <c r="E190" s="105"/>
      <c r="F190" s="105"/>
      <c r="G190" s="5"/>
      <c r="H190" s="5"/>
      <c r="I190" s="5"/>
      <c r="J190" s="110"/>
      <c r="K190" s="110"/>
      <c r="L190" s="110"/>
      <c r="M190" s="110"/>
      <c r="N190" s="110"/>
      <c r="O190" s="107" t="str">
        <f t="shared" si="23"/>
        <v/>
      </c>
      <c r="P190" s="115"/>
      <c r="R190" s="54" t="str">
        <f t="shared" si="24"/>
        <v/>
      </c>
      <c r="S190" s="54" t="str">
        <f t="shared" si="25"/>
        <v/>
      </c>
      <c r="T190" s="54" t="str">
        <f t="shared" si="26"/>
        <v/>
      </c>
      <c r="U190" s="54" t="str">
        <f t="shared" si="27"/>
        <v/>
      </c>
      <c r="V190" s="54" t="str">
        <f t="shared" si="28"/>
        <v/>
      </c>
      <c r="W190" s="54" t="str">
        <f t="shared" si="29"/>
        <v/>
      </c>
      <c r="X190" s="54" t="str">
        <f t="shared" si="30"/>
        <v/>
      </c>
      <c r="Y190" s="54" t="str">
        <f t="shared" si="31"/>
        <v/>
      </c>
      <c r="Z190" s="54" t="str">
        <f t="shared" si="32"/>
        <v/>
      </c>
      <c r="AA190" s="72"/>
      <c r="AB190" s="72"/>
    </row>
    <row r="191" spans="1:28" ht="36" customHeight="1">
      <c r="A191" s="129">
        <f t="shared" si="22"/>
        <v>174</v>
      </c>
      <c r="B191" s="139"/>
      <c r="C191" s="105"/>
      <c r="D191" s="105"/>
      <c r="E191" s="105"/>
      <c r="F191" s="105"/>
      <c r="G191" s="5"/>
      <c r="H191" s="5"/>
      <c r="I191" s="5"/>
      <c r="J191" s="110"/>
      <c r="K191" s="110"/>
      <c r="L191" s="110"/>
      <c r="M191" s="110"/>
      <c r="N191" s="110"/>
      <c r="O191" s="107" t="str">
        <f t="shared" si="23"/>
        <v/>
      </c>
      <c r="P191" s="115"/>
      <c r="R191" s="54" t="str">
        <f t="shared" si="24"/>
        <v/>
      </c>
      <c r="S191" s="54" t="str">
        <f t="shared" si="25"/>
        <v/>
      </c>
      <c r="T191" s="54" t="str">
        <f t="shared" si="26"/>
        <v/>
      </c>
      <c r="U191" s="54" t="str">
        <f t="shared" si="27"/>
        <v/>
      </c>
      <c r="V191" s="54" t="str">
        <f t="shared" si="28"/>
        <v/>
      </c>
      <c r="W191" s="54" t="str">
        <f t="shared" si="29"/>
        <v/>
      </c>
      <c r="X191" s="54" t="str">
        <f t="shared" si="30"/>
        <v/>
      </c>
      <c r="Y191" s="54" t="str">
        <f t="shared" si="31"/>
        <v/>
      </c>
      <c r="Z191" s="54" t="str">
        <f t="shared" si="32"/>
        <v/>
      </c>
      <c r="AA191" s="72"/>
      <c r="AB191" s="72"/>
    </row>
    <row r="192" spans="1:28" ht="36" customHeight="1">
      <c r="A192" s="129">
        <f t="shared" si="22"/>
        <v>175</v>
      </c>
      <c r="B192" s="139"/>
      <c r="C192" s="105"/>
      <c r="D192" s="105"/>
      <c r="E192" s="105"/>
      <c r="F192" s="105"/>
      <c r="G192" s="5"/>
      <c r="H192" s="5"/>
      <c r="I192" s="5"/>
      <c r="J192" s="110"/>
      <c r="K192" s="110"/>
      <c r="L192" s="110"/>
      <c r="M192" s="110"/>
      <c r="N192" s="110"/>
      <c r="O192" s="107" t="str">
        <f t="shared" si="23"/>
        <v/>
      </c>
      <c r="P192" s="115"/>
      <c r="R192" s="54" t="str">
        <f t="shared" si="24"/>
        <v/>
      </c>
      <c r="S192" s="54" t="str">
        <f t="shared" si="25"/>
        <v/>
      </c>
      <c r="T192" s="54" t="str">
        <f t="shared" si="26"/>
        <v/>
      </c>
      <c r="U192" s="54" t="str">
        <f t="shared" si="27"/>
        <v/>
      </c>
      <c r="V192" s="54" t="str">
        <f t="shared" si="28"/>
        <v/>
      </c>
      <c r="W192" s="54" t="str">
        <f t="shared" si="29"/>
        <v/>
      </c>
      <c r="X192" s="54" t="str">
        <f t="shared" si="30"/>
        <v/>
      </c>
      <c r="Y192" s="54" t="str">
        <f t="shared" si="31"/>
        <v/>
      </c>
      <c r="Z192" s="54" t="str">
        <f t="shared" si="32"/>
        <v/>
      </c>
      <c r="AA192" s="72"/>
      <c r="AB192" s="72"/>
    </row>
    <row r="193" spans="1:28" ht="36" customHeight="1">
      <c r="A193" s="129">
        <f t="shared" si="22"/>
        <v>176</v>
      </c>
      <c r="B193" s="139"/>
      <c r="C193" s="105"/>
      <c r="D193" s="105"/>
      <c r="E193" s="105"/>
      <c r="F193" s="105"/>
      <c r="G193" s="5"/>
      <c r="H193" s="5"/>
      <c r="I193" s="5"/>
      <c r="J193" s="110"/>
      <c r="K193" s="110"/>
      <c r="L193" s="110"/>
      <c r="M193" s="110"/>
      <c r="N193" s="110"/>
      <c r="O193" s="107" t="str">
        <f t="shared" si="23"/>
        <v/>
      </c>
      <c r="P193" s="115"/>
      <c r="R193" s="54" t="str">
        <f t="shared" si="24"/>
        <v/>
      </c>
      <c r="S193" s="54" t="str">
        <f t="shared" si="25"/>
        <v/>
      </c>
      <c r="T193" s="54" t="str">
        <f t="shared" si="26"/>
        <v/>
      </c>
      <c r="U193" s="54" t="str">
        <f t="shared" si="27"/>
        <v/>
      </c>
      <c r="V193" s="54" t="str">
        <f t="shared" si="28"/>
        <v/>
      </c>
      <c r="W193" s="54" t="str">
        <f t="shared" si="29"/>
        <v/>
      </c>
      <c r="X193" s="54" t="str">
        <f t="shared" si="30"/>
        <v/>
      </c>
      <c r="Y193" s="54" t="str">
        <f t="shared" si="31"/>
        <v/>
      </c>
      <c r="Z193" s="54" t="str">
        <f t="shared" si="32"/>
        <v/>
      </c>
      <c r="AA193" s="72"/>
      <c r="AB193" s="72"/>
    </row>
    <row r="194" spans="1:28" ht="36" customHeight="1">
      <c r="A194" s="129">
        <f t="shared" si="22"/>
        <v>177</v>
      </c>
      <c r="B194" s="139"/>
      <c r="C194" s="105"/>
      <c r="D194" s="105"/>
      <c r="E194" s="105"/>
      <c r="F194" s="105"/>
      <c r="G194" s="5"/>
      <c r="H194" s="5"/>
      <c r="I194" s="5"/>
      <c r="J194" s="110"/>
      <c r="K194" s="110"/>
      <c r="L194" s="110"/>
      <c r="M194" s="110"/>
      <c r="N194" s="110"/>
      <c r="O194" s="107" t="str">
        <f t="shared" si="23"/>
        <v/>
      </c>
      <c r="P194" s="115"/>
      <c r="R194" s="54" t="str">
        <f t="shared" si="24"/>
        <v/>
      </c>
      <c r="S194" s="54" t="str">
        <f t="shared" si="25"/>
        <v/>
      </c>
      <c r="T194" s="54" t="str">
        <f t="shared" si="26"/>
        <v/>
      </c>
      <c r="U194" s="54" t="str">
        <f t="shared" si="27"/>
        <v/>
      </c>
      <c r="V194" s="54" t="str">
        <f t="shared" si="28"/>
        <v/>
      </c>
      <c r="W194" s="54" t="str">
        <f t="shared" si="29"/>
        <v/>
      </c>
      <c r="X194" s="54" t="str">
        <f t="shared" si="30"/>
        <v/>
      </c>
      <c r="Y194" s="54" t="str">
        <f t="shared" si="31"/>
        <v/>
      </c>
      <c r="Z194" s="54" t="str">
        <f t="shared" si="32"/>
        <v/>
      </c>
      <c r="AA194" s="72"/>
      <c r="AB194" s="72"/>
    </row>
    <row r="195" spans="1:28" ht="36" customHeight="1">
      <c r="A195" s="129">
        <f t="shared" si="22"/>
        <v>178</v>
      </c>
      <c r="B195" s="139"/>
      <c r="C195" s="105"/>
      <c r="D195" s="105"/>
      <c r="E195" s="105"/>
      <c r="F195" s="105"/>
      <c r="G195" s="5"/>
      <c r="H195" s="5"/>
      <c r="I195" s="5"/>
      <c r="J195" s="110"/>
      <c r="K195" s="110"/>
      <c r="L195" s="110"/>
      <c r="M195" s="110"/>
      <c r="N195" s="110"/>
      <c r="O195" s="107" t="str">
        <f t="shared" si="23"/>
        <v/>
      </c>
      <c r="P195" s="115"/>
      <c r="R195" s="54" t="str">
        <f t="shared" si="24"/>
        <v/>
      </c>
      <c r="S195" s="54" t="str">
        <f t="shared" si="25"/>
        <v/>
      </c>
      <c r="T195" s="54" t="str">
        <f t="shared" si="26"/>
        <v/>
      </c>
      <c r="U195" s="54" t="str">
        <f t="shared" si="27"/>
        <v/>
      </c>
      <c r="V195" s="54" t="str">
        <f t="shared" si="28"/>
        <v/>
      </c>
      <c r="W195" s="54" t="str">
        <f t="shared" si="29"/>
        <v/>
      </c>
      <c r="X195" s="54" t="str">
        <f t="shared" si="30"/>
        <v/>
      </c>
      <c r="Y195" s="54" t="str">
        <f t="shared" si="31"/>
        <v/>
      </c>
      <c r="Z195" s="54" t="str">
        <f t="shared" si="32"/>
        <v/>
      </c>
      <c r="AA195" s="72"/>
      <c r="AB195" s="72"/>
    </row>
    <row r="196" spans="1:28" ht="36" customHeight="1">
      <c r="A196" s="129">
        <f t="shared" si="22"/>
        <v>179</v>
      </c>
      <c r="B196" s="139"/>
      <c r="C196" s="105"/>
      <c r="D196" s="105"/>
      <c r="E196" s="105"/>
      <c r="F196" s="105"/>
      <c r="G196" s="5"/>
      <c r="H196" s="5"/>
      <c r="I196" s="5"/>
      <c r="J196" s="110"/>
      <c r="K196" s="110"/>
      <c r="L196" s="110"/>
      <c r="M196" s="110"/>
      <c r="N196" s="110"/>
      <c r="O196" s="107" t="str">
        <f t="shared" si="23"/>
        <v/>
      </c>
      <c r="P196" s="115"/>
      <c r="R196" s="54" t="str">
        <f t="shared" si="24"/>
        <v/>
      </c>
      <c r="S196" s="54" t="str">
        <f t="shared" si="25"/>
        <v/>
      </c>
      <c r="T196" s="54" t="str">
        <f t="shared" si="26"/>
        <v/>
      </c>
      <c r="U196" s="54" t="str">
        <f t="shared" si="27"/>
        <v/>
      </c>
      <c r="V196" s="54" t="str">
        <f t="shared" si="28"/>
        <v/>
      </c>
      <c r="W196" s="54" t="str">
        <f t="shared" si="29"/>
        <v/>
      </c>
      <c r="X196" s="54" t="str">
        <f t="shared" si="30"/>
        <v/>
      </c>
      <c r="Y196" s="54" t="str">
        <f t="shared" si="31"/>
        <v/>
      </c>
      <c r="Z196" s="54" t="str">
        <f t="shared" si="32"/>
        <v/>
      </c>
      <c r="AA196" s="72"/>
      <c r="AB196" s="72"/>
    </row>
    <row r="197" spans="1:28" ht="36" customHeight="1">
      <c r="A197" s="129">
        <f t="shared" si="22"/>
        <v>180</v>
      </c>
      <c r="B197" s="139"/>
      <c r="C197" s="105"/>
      <c r="D197" s="105"/>
      <c r="E197" s="105"/>
      <c r="F197" s="105"/>
      <c r="G197" s="5"/>
      <c r="H197" s="5"/>
      <c r="I197" s="5"/>
      <c r="J197" s="110"/>
      <c r="K197" s="110"/>
      <c r="L197" s="110"/>
      <c r="M197" s="110"/>
      <c r="N197" s="110"/>
      <c r="O197" s="107" t="str">
        <f t="shared" si="23"/>
        <v/>
      </c>
      <c r="P197" s="115"/>
      <c r="R197" s="54" t="str">
        <f t="shared" si="24"/>
        <v/>
      </c>
      <c r="S197" s="54" t="str">
        <f t="shared" si="25"/>
        <v/>
      </c>
      <c r="T197" s="54" t="str">
        <f t="shared" si="26"/>
        <v/>
      </c>
      <c r="U197" s="54" t="str">
        <f t="shared" si="27"/>
        <v/>
      </c>
      <c r="V197" s="54" t="str">
        <f t="shared" si="28"/>
        <v/>
      </c>
      <c r="W197" s="54" t="str">
        <f t="shared" si="29"/>
        <v/>
      </c>
      <c r="X197" s="54" t="str">
        <f t="shared" si="30"/>
        <v/>
      </c>
      <c r="Y197" s="54" t="str">
        <f t="shared" si="31"/>
        <v/>
      </c>
      <c r="Z197" s="54" t="str">
        <f t="shared" si="32"/>
        <v/>
      </c>
      <c r="AA197" s="72"/>
      <c r="AB197" s="72"/>
    </row>
    <row r="198" spans="1:28" ht="36" customHeight="1">
      <c r="A198" s="129">
        <f t="shared" si="22"/>
        <v>181</v>
      </c>
      <c r="B198" s="139"/>
      <c r="C198" s="105"/>
      <c r="D198" s="105"/>
      <c r="E198" s="105"/>
      <c r="F198" s="105"/>
      <c r="G198" s="5"/>
      <c r="H198" s="5"/>
      <c r="I198" s="5"/>
      <c r="J198" s="110"/>
      <c r="K198" s="110"/>
      <c r="L198" s="110"/>
      <c r="M198" s="110"/>
      <c r="N198" s="110"/>
      <c r="O198" s="107" t="str">
        <f t="shared" si="23"/>
        <v/>
      </c>
      <c r="P198" s="115"/>
      <c r="R198" s="54" t="str">
        <f t="shared" si="24"/>
        <v/>
      </c>
      <c r="S198" s="54" t="str">
        <f t="shared" si="25"/>
        <v/>
      </c>
      <c r="T198" s="54" t="str">
        <f t="shared" si="26"/>
        <v/>
      </c>
      <c r="U198" s="54" t="str">
        <f t="shared" si="27"/>
        <v/>
      </c>
      <c r="V198" s="54" t="str">
        <f t="shared" si="28"/>
        <v/>
      </c>
      <c r="W198" s="54" t="str">
        <f t="shared" si="29"/>
        <v/>
      </c>
      <c r="X198" s="54" t="str">
        <f t="shared" si="30"/>
        <v/>
      </c>
      <c r="Y198" s="54" t="str">
        <f t="shared" si="31"/>
        <v/>
      </c>
      <c r="Z198" s="54" t="str">
        <f t="shared" si="32"/>
        <v/>
      </c>
      <c r="AA198" s="72"/>
      <c r="AB198" s="72"/>
    </row>
    <row r="199" spans="1:28" ht="36" customHeight="1">
      <c r="A199" s="129">
        <f t="shared" si="22"/>
        <v>182</v>
      </c>
      <c r="B199" s="139"/>
      <c r="C199" s="105"/>
      <c r="D199" s="105"/>
      <c r="E199" s="105"/>
      <c r="F199" s="105"/>
      <c r="G199" s="5"/>
      <c r="H199" s="5"/>
      <c r="I199" s="5"/>
      <c r="J199" s="110"/>
      <c r="K199" s="110"/>
      <c r="L199" s="110"/>
      <c r="M199" s="110"/>
      <c r="N199" s="110"/>
      <c r="O199" s="107" t="str">
        <f t="shared" si="23"/>
        <v/>
      </c>
      <c r="P199" s="115"/>
      <c r="R199" s="54" t="str">
        <f t="shared" si="24"/>
        <v/>
      </c>
      <c r="S199" s="54" t="str">
        <f t="shared" si="25"/>
        <v/>
      </c>
      <c r="T199" s="54" t="str">
        <f t="shared" si="26"/>
        <v/>
      </c>
      <c r="U199" s="54" t="str">
        <f t="shared" si="27"/>
        <v/>
      </c>
      <c r="V199" s="54" t="str">
        <f t="shared" si="28"/>
        <v/>
      </c>
      <c r="W199" s="54" t="str">
        <f t="shared" si="29"/>
        <v/>
      </c>
      <c r="X199" s="54" t="str">
        <f t="shared" si="30"/>
        <v/>
      </c>
      <c r="Y199" s="54" t="str">
        <f t="shared" si="31"/>
        <v/>
      </c>
      <c r="Z199" s="54" t="str">
        <f t="shared" si="32"/>
        <v/>
      </c>
      <c r="AA199" s="72"/>
      <c r="AB199" s="72"/>
    </row>
    <row r="200" spans="1:28" ht="36" customHeight="1">
      <c r="A200" s="129">
        <f t="shared" si="22"/>
        <v>183</v>
      </c>
      <c r="B200" s="139"/>
      <c r="C200" s="105"/>
      <c r="D200" s="105"/>
      <c r="E200" s="105"/>
      <c r="F200" s="105"/>
      <c r="G200" s="5"/>
      <c r="H200" s="5"/>
      <c r="I200" s="5"/>
      <c r="J200" s="110"/>
      <c r="K200" s="110"/>
      <c r="L200" s="110"/>
      <c r="M200" s="110"/>
      <c r="N200" s="110"/>
      <c r="O200" s="107" t="str">
        <f t="shared" si="23"/>
        <v/>
      </c>
      <c r="P200" s="115"/>
      <c r="R200" s="54" t="str">
        <f t="shared" si="24"/>
        <v/>
      </c>
      <c r="S200" s="54" t="str">
        <f t="shared" si="25"/>
        <v/>
      </c>
      <c r="T200" s="54" t="str">
        <f t="shared" si="26"/>
        <v/>
      </c>
      <c r="U200" s="54" t="str">
        <f t="shared" si="27"/>
        <v/>
      </c>
      <c r="V200" s="54" t="str">
        <f t="shared" si="28"/>
        <v/>
      </c>
      <c r="W200" s="54" t="str">
        <f t="shared" si="29"/>
        <v/>
      </c>
      <c r="X200" s="54" t="str">
        <f t="shared" si="30"/>
        <v/>
      </c>
      <c r="Y200" s="54" t="str">
        <f t="shared" si="31"/>
        <v/>
      </c>
      <c r="Z200" s="54" t="str">
        <f t="shared" si="32"/>
        <v/>
      </c>
      <c r="AA200" s="72"/>
      <c r="AB200" s="72"/>
    </row>
    <row r="201" spans="1:28" ht="36" customHeight="1">
      <c r="A201" s="129">
        <f t="shared" si="22"/>
        <v>184</v>
      </c>
      <c r="B201" s="139"/>
      <c r="C201" s="105"/>
      <c r="D201" s="105"/>
      <c r="E201" s="105"/>
      <c r="F201" s="105"/>
      <c r="G201" s="5"/>
      <c r="H201" s="5"/>
      <c r="I201" s="5"/>
      <c r="J201" s="110"/>
      <c r="K201" s="110"/>
      <c r="L201" s="110"/>
      <c r="M201" s="110"/>
      <c r="N201" s="110"/>
      <c r="O201" s="107" t="str">
        <f t="shared" si="23"/>
        <v/>
      </c>
      <c r="P201" s="115"/>
      <c r="R201" s="54" t="str">
        <f t="shared" si="24"/>
        <v/>
      </c>
      <c r="S201" s="54" t="str">
        <f t="shared" si="25"/>
        <v/>
      </c>
      <c r="T201" s="54" t="str">
        <f t="shared" si="26"/>
        <v/>
      </c>
      <c r="U201" s="54" t="str">
        <f t="shared" si="27"/>
        <v/>
      </c>
      <c r="V201" s="54" t="str">
        <f t="shared" si="28"/>
        <v/>
      </c>
      <c r="W201" s="54" t="str">
        <f t="shared" si="29"/>
        <v/>
      </c>
      <c r="X201" s="54" t="str">
        <f t="shared" si="30"/>
        <v/>
      </c>
      <c r="Y201" s="54" t="str">
        <f t="shared" si="31"/>
        <v/>
      </c>
      <c r="Z201" s="54" t="str">
        <f t="shared" si="32"/>
        <v/>
      </c>
      <c r="AA201" s="72"/>
      <c r="AB201" s="72"/>
    </row>
    <row r="202" spans="1:28" ht="36" customHeight="1">
      <c r="A202" s="129">
        <f t="shared" si="22"/>
        <v>185</v>
      </c>
      <c r="B202" s="139"/>
      <c r="C202" s="105"/>
      <c r="D202" s="105"/>
      <c r="E202" s="105"/>
      <c r="F202" s="105"/>
      <c r="G202" s="5"/>
      <c r="H202" s="5"/>
      <c r="I202" s="5"/>
      <c r="J202" s="110"/>
      <c r="K202" s="110"/>
      <c r="L202" s="110"/>
      <c r="M202" s="110"/>
      <c r="N202" s="110"/>
      <c r="O202" s="107" t="str">
        <f t="shared" si="23"/>
        <v/>
      </c>
      <c r="P202" s="115"/>
      <c r="R202" s="54" t="str">
        <f t="shared" si="24"/>
        <v/>
      </c>
      <c r="S202" s="54" t="str">
        <f t="shared" si="25"/>
        <v/>
      </c>
      <c r="T202" s="54" t="str">
        <f t="shared" si="26"/>
        <v/>
      </c>
      <c r="U202" s="54" t="str">
        <f t="shared" si="27"/>
        <v/>
      </c>
      <c r="V202" s="54" t="str">
        <f t="shared" si="28"/>
        <v/>
      </c>
      <c r="W202" s="54" t="str">
        <f t="shared" si="29"/>
        <v/>
      </c>
      <c r="X202" s="54" t="str">
        <f t="shared" si="30"/>
        <v/>
      </c>
      <c r="Y202" s="54" t="str">
        <f t="shared" si="31"/>
        <v/>
      </c>
      <c r="Z202" s="54" t="str">
        <f t="shared" si="32"/>
        <v/>
      </c>
      <c r="AA202" s="72"/>
      <c r="AB202" s="72"/>
    </row>
    <row r="203" spans="1:28" ht="36" customHeight="1">
      <c r="A203" s="129">
        <f t="shared" si="22"/>
        <v>186</v>
      </c>
      <c r="B203" s="139"/>
      <c r="C203" s="105"/>
      <c r="D203" s="105"/>
      <c r="E203" s="105"/>
      <c r="F203" s="105"/>
      <c r="G203" s="5"/>
      <c r="H203" s="5"/>
      <c r="I203" s="5"/>
      <c r="J203" s="110"/>
      <c r="K203" s="110"/>
      <c r="L203" s="110"/>
      <c r="M203" s="110"/>
      <c r="N203" s="110"/>
      <c r="O203" s="107" t="str">
        <f t="shared" si="23"/>
        <v/>
      </c>
      <c r="P203" s="115"/>
      <c r="R203" s="54" t="str">
        <f t="shared" si="24"/>
        <v/>
      </c>
      <c r="S203" s="54" t="str">
        <f t="shared" si="25"/>
        <v/>
      </c>
      <c r="T203" s="54" t="str">
        <f t="shared" si="26"/>
        <v/>
      </c>
      <c r="U203" s="54" t="str">
        <f t="shared" si="27"/>
        <v/>
      </c>
      <c r="V203" s="54" t="str">
        <f t="shared" si="28"/>
        <v/>
      </c>
      <c r="W203" s="54" t="str">
        <f t="shared" si="29"/>
        <v/>
      </c>
      <c r="X203" s="54" t="str">
        <f t="shared" si="30"/>
        <v/>
      </c>
      <c r="Y203" s="54" t="str">
        <f t="shared" si="31"/>
        <v/>
      </c>
      <c r="Z203" s="54" t="str">
        <f t="shared" si="32"/>
        <v/>
      </c>
      <c r="AA203" s="72"/>
      <c r="AB203" s="72"/>
    </row>
    <row r="204" spans="1:28" ht="36" customHeight="1">
      <c r="A204" s="129">
        <f t="shared" si="22"/>
        <v>187</v>
      </c>
      <c r="B204" s="139"/>
      <c r="C204" s="105"/>
      <c r="D204" s="105"/>
      <c r="E204" s="105"/>
      <c r="F204" s="105"/>
      <c r="G204" s="5"/>
      <c r="H204" s="5"/>
      <c r="I204" s="5"/>
      <c r="J204" s="110"/>
      <c r="K204" s="110"/>
      <c r="L204" s="110"/>
      <c r="M204" s="110"/>
      <c r="N204" s="110"/>
      <c r="O204" s="107" t="str">
        <f t="shared" si="23"/>
        <v/>
      </c>
      <c r="P204" s="115"/>
      <c r="R204" s="54" t="str">
        <f t="shared" si="24"/>
        <v/>
      </c>
      <c r="S204" s="54" t="str">
        <f t="shared" si="25"/>
        <v/>
      </c>
      <c r="T204" s="54" t="str">
        <f t="shared" si="26"/>
        <v/>
      </c>
      <c r="U204" s="54" t="str">
        <f t="shared" si="27"/>
        <v/>
      </c>
      <c r="V204" s="54" t="str">
        <f t="shared" si="28"/>
        <v/>
      </c>
      <c r="W204" s="54" t="str">
        <f t="shared" si="29"/>
        <v/>
      </c>
      <c r="X204" s="54" t="str">
        <f t="shared" si="30"/>
        <v/>
      </c>
      <c r="Y204" s="54" t="str">
        <f t="shared" si="31"/>
        <v/>
      </c>
      <c r="Z204" s="54" t="str">
        <f t="shared" si="32"/>
        <v/>
      </c>
      <c r="AA204" s="72"/>
      <c r="AB204" s="72"/>
    </row>
    <row r="205" spans="1:28" ht="36" customHeight="1">
      <c r="A205" s="129">
        <f t="shared" si="22"/>
        <v>188</v>
      </c>
      <c r="B205" s="139"/>
      <c r="C205" s="105"/>
      <c r="D205" s="105"/>
      <c r="E205" s="105"/>
      <c r="F205" s="105"/>
      <c r="G205" s="5"/>
      <c r="H205" s="5"/>
      <c r="I205" s="5"/>
      <c r="J205" s="110"/>
      <c r="K205" s="110"/>
      <c r="L205" s="110"/>
      <c r="M205" s="110"/>
      <c r="N205" s="110"/>
      <c r="O205" s="107" t="str">
        <f t="shared" si="23"/>
        <v/>
      </c>
      <c r="P205" s="115"/>
      <c r="R205" s="54" t="str">
        <f t="shared" si="24"/>
        <v/>
      </c>
      <c r="S205" s="54" t="str">
        <f t="shared" si="25"/>
        <v/>
      </c>
      <c r="T205" s="54" t="str">
        <f t="shared" si="26"/>
        <v/>
      </c>
      <c r="U205" s="54" t="str">
        <f t="shared" si="27"/>
        <v/>
      </c>
      <c r="V205" s="54" t="str">
        <f t="shared" si="28"/>
        <v/>
      </c>
      <c r="W205" s="54" t="str">
        <f t="shared" si="29"/>
        <v/>
      </c>
      <c r="X205" s="54" t="str">
        <f t="shared" si="30"/>
        <v/>
      </c>
      <c r="Y205" s="54" t="str">
        <f t="shared" si="31"/>
        <v/>
      </c>
      <c r="Z205" s="54" t="str">
        <f t="shared" si="32"/>
        <v/>
      </c>
      <c r="AA205" s="72"/>
      <c r="AB205" s="72"/>
    </row>
    <row r="206" spans="1:28" ht="36" customHeight="1">
      <c r="A206" s="129">
        <f t="shared" si="22"/>
        <v>189</v>
      </c>
      <c r="B206" s="139"/>
      <c r="C206" s="105"/>
      <c r="D206" s="105"/>
      <c r="E206" s="105"/>
      <c r="F206" s="105"/>
      <c r="G206" s="5"/>
      <c r="H206" s="5"/>
      <c r="I206" s="5"/>
      <c r="J206" s="110"/>
      <c r="K206" s="110"/>
      <c r="L206" s="110"/>
      <c r="M206" s="110"/>
      <c r="N206" s="110"/>
      <c r="O206" s="107" t="str">
        <f t="shared" si="23"/>
        <v/>
      </c>
      <c r="P206" s="115"/>
      <c r="R206" s="54" t="str">
        <f t="shared" si="24"/>
        <v/>
      </c>
      <c r="S206" s="54" t="str">
        <f t="shared" si="25"/>
        <v/>
      </c>
      <c r="T206" s="54" t="str">
        <f t="shared" si="26"/>
        <v/>
      </c>
      <c r="U206" s="54" t="str">
        <f t="shared" si="27"/>
        <v/>
      </c>
      <c r="V206" s="54" t="str">
        <f t="shared" si="28"/>
        <v/>
      </c>
      <c r="W206" s="54" t="str">
        <f t="shared" si="29"/>
        <v/>
      </c>
      <c r="X206" s="54" t="str">
        <f t="shared" si="30"/>
        <v/>
      </c>
      <c r="Y206" s="54" t="str">
        <f t="shared" si="31"/>
        <v/>
      </c>
      <c r="Z206" s="54" t="str">
        <f t="shared" si="32"/>
        <v/>
      </c>
      <c r="AA206" s="72"/>
      <c r="AB206" s="72"/>
    </row>
    <row r="207" spans="1:28" ht="36" customHeight="1">
      <c r="A207" s="129">
        <f t="shared" si="22"/>
        <v>190</v>
      </c>
      <c r="B207" s="139"/>
      <c r="C207" s="105"/>
      <c r="D207" s="105"/>
      <c r="E207" s="105"/>
      <c r="F207" s="105"/>
      <c r="G207" s="5"/>
      <c r="H207" s="5"/>
      <c r="I207" s="5"/>
      <c r="J207" s="110"/>
      <c r="K207" s="110"/>
      <c r="L207" s="110"/>
      <c r="M207" s="110"/>
      <c r="N207" s="110"/>
      <c r="O207" s="107" t="str">
        <f t="shared" si="23"/>
        <v/>
      </c>
      <c r="P207" s="115"/>
      <c r="R207" s="54" t="str">
        <f t="shared" si="24"/>
        <v/>
      </c>
      <c r="S207" s="54" t="str">
        <f t="shared" si="25"/>
        <v/>
      </c>
      <c r="T207" s="54" t="str">
        <f t="shared" si="26"/>
        <v/>
      </c>
      <c r="U207" s="54" t="str">
        <f t="shared" si="27"/>
        <v/>
      </c>
      <c r="V207" s="54" t="str">
        <f t="shared" si="28"/>
        <v/>
      </c>
      <c r="W207" s="54" t="str">
        <f t="shared" si="29"/>
        <v/>
      </c>
      <c r="X207" s="54" t="str">
        <f t="shared" si="30"/>
        <v/>
      </c>
      <c r="Y207" s="54" t="str">
        <f t="shared" si="31"/>
        <v/>
      </c>
      <c r="Z207" s="54" t="str">
        <f t="shared" si="32"/>
        <v/>
      </c>
      <c r="AA207" s="72"/>
      <c r="AB207" s="72"/>
    </row>
    <row r="208" spans="1:28" ht="36" customHeight="1">
      <c r="A208" s="129">
        <f t="shared" si="22"/>
        <v>191</v>
      </c>
      <c r="B208" s="139"/>
      <c r="C208" s="105"/>
      <c r="D208" s="105"/>
      <c r="E208" s="105"/>
      <c r="F208" s="105"/>
      <c r="G208" s="5"/>
      <c r="H208" s="5"/>
      <c r="I208" s="5"/>
      <c r="J208" s="110"/>
      <c r="K208" s="110"/>
      <c r="L208" s="110"/>
      <c r="M208" s="110"/>
      <c r="N208" s="110"/>
      <c r="O208" s="107" t="str">
        <f t="shared" si="23"/>
        <v/>
      </c>
      <c r="P208" s="115"/>
      <c r="R208" s="54" t="str">
        <f t="shared" si="24"/>
        <v/>
      </c>
      <c r="S208" s="54" t="str">
        <f t="shared" si="25"/>
        <v/>
      </c>
      <c r="T208" s="54" t="str">
        <f t="shared" si="26"/>
        <v/>
      </c>
      <c r="U208" s="54" t="str">
        <f t="shared" si="27"/>
        <v/>
      </c>
      <c r="V208" s="54" t="str">
        <f t="shared" si="28"/>
        <v/>
      </c>
      <c r="W208" s="54" t="str">
        <f t="shared" si="29"/>
        <v/>
      </c>
      <c r="X208" s="54" t="str">
        <f t="shared" si="30"/>
        <v/>
      </c>
      <c r="Y208" s="54" t="str">
        <f t="shared" si="31"/>
        <v/>
      </c>
      <c r="Z208" s="54" t="str">
        <f t="shared" si="32"/>
        <v/>
      </c>
      <c r="AA208" s="72"/>
      <c r="AB208" s="72"/>
    </row>
    <row r="209" spans="1:28" ht="36" customHeight="1">
      <c r="A209" s="129">
        <f t="shared" si="22"/>
        <v>192</v>
      </c>
      <c r="B209" s="139"/>
      <c r="C209" s="105"/>
      <c r="D209" s="105"/>
      <c r="E209" s="105"/>
      <c r="F209" s="105"/>
      <c r="G209" s="5"/>
      <c r="H209" s="5"/>
      <c r="I209" s="5"/>
      <c r="J209" s="110"/>
      <c r="K209" s="110"/>
      <c r="L209" s="110"/>
      <c r="M209" s="110"/>
      <c r="N209" s="110"/>
      <c r="O209" s="107" t="str">
        <f t="shared" si="23"/>
        <v/>
      </c>
      <c r="P209" s="115"/>
      <c r="R209" s="54" t="str">
        <f t="shared" si="24"/>
        <v/>
      </c>
      <c r="S209" s="54" t="str">
        <f t="shared" si="25"/>
        <v/>
      </c>
      <c r="T209" s="54" t="str">
        <f t="shared" si="26"/>
        <v/>
      </c>
      <c r="U209" s="54" t="str">
        <f t="shared" si="27"/>
        <v/>
      </c>
      <c r="V209" s="54" t="str">
        <f t="shared" si="28"/>
        <v/>
      </c>
      <c r="W209" s="54" t="str">
        <f t="shared" si="29"/>
        <v/>
      </c>
      <c r="X209" s="54" t="str">
        <f t="shared" si="30"/>
        <v/>
      </c>
      <c r="Y209" s="54" t="str">
        <f t="shared" si="31"/>
        <v/>
      </c>
      <c r="Z209" s="54" t="str">
        <f t="shared" si="32"/>
        <v/>
      </c>
      <c r="AA209" s="72"/>
      <c r="AB209" s="72"/>
    </row>
    <row r="210" spans="1:28" ht="36" customHeight="1">
      <c r="A210" s="129">
        <f t="shared" ref="A210:A273" si="33">ROW()-17</f>
        <v>193</v>
      </c>
      <c r="B210" s="139"/>
      <c r="C210" s="105"/>
      <c r="D210" s="105"/>
      <c r="E210" s="105"/>
      <c r="F210" s="105"/>
      <c r="G210" s="5"/>
      <c r="H210" s="5"/>
      <c r="I210" s="5"/>
      <c r="J210" s="110"/>
      <c r="K210" s="110"/>
      <c r="L210" s="110"/>
      <c r="M210" s="110"/>
      <c r="N210" s="110"/>
      <c r="O210" s="107" t="str">
        <f t="shared" ref="O210:O273" si="34">IF(OR(U210=$AQ$2,V210=$AQ$2,W210=$AQ$2,X210=$AQ$2),$AR$2,IF(Y210=$AQ$2,$AS$2,IF(Z210=$AQ$2,$AT$2,"")))</f>
        <v/>
      </c>
      <c r="P210" s="115"/>
      <c r="R210" s="54" t="str">
        <f t="shared" ref="R210:R273" si="35">IF(C210=$T$2,$AI$2,IF(AND(C210=$R$2,OR(D210=$Z$2,D210=$AA$2,E210=$AG$2,E210=$AH$2)),"",IF(C210&lt;&gt;"",IF(OR(D210=$V$2,D210=$W$2),IF(OR(E210=$AC$2,E210=$AD$2),$AI$2,IF(E210=$AE$2,$AK$2,IF(OR(E210=$AF$2,E210=$AG$2,E210=$AH$2),$AL$2,""))),IF(D210=$X$2,IF(OR(E210=$AF$2,E210=$AG$2,E210=$AH$2),$AL$2,IF(E210&lt;&gt;"",$AK$2,"")),IF(OR(D210=$Y$2,D210=$Z$2,D210=$AA$2),IF(E210&lt;&gt;"",$AL$2,""),""))),"")))</f>
        <v/>
      </c>
      <c r="S210" s="54" t="str">
        <f t="shared" ref="S210:S273" si="36">IF(C210=$T$2,$AL$2,IF(C210&lt;&gt;"",IF(OR(D210=$V$2,D210=$W$2),IF(OR(E210=$AC$2,E210=$AD$2),$AJ$2,""),""),""))</f>
        <v/>
      </c>
      <c r="T210" s="54" t="str">
        <f t="shared" ref="T210:T273" si="37">IF(C210=$T$2,"",IF(C210&lt;&gt;"",IF(OR(D210=$V$2,D210=$W$2),IF(OR(E210=$AC$2,E210=$AD$2),$AL$2,""),""),""))</f>
        <v/>
      </c>
      <c r="U210" s="54" t="str">
        <f t="shared" ref="U210:U273" si="38">IF(AND(OR(F210=$AI$2,F210=$AJ$2,F210=$AK$2),J210&lt;&gt;"",K210&lt;&gt;"",K210&lt;J210*$AM$2/100*$AO$2-99),$AQ$2,"")</f>
        <v/>
      </c>
      <c r="V210" s="54" t="str">
        <f t="shared" ref="V210:V273" si="39">IF(AND(J210&lt;&gt;"",K210&lt;&gt;"",(J210*$AM$2/100*$AO$2+99)&lt;K210,K210&lt;=(J210*($AM$2*$AO$2+$AP$2)/100)),$AQ$2,"")</f>
        <v/>
      </c>
      <c r="W210" s="54" t="str">
        <f t="shared" ref="W210:W273" si="40">IF(AND(J210&lt;&gt;"",K210&lt;&gt;"",(J210*($AM$2*$AO$2+$AP$2)/100)&lt;K210,K210&lt;=(J210*$AN$2/100*$AO$2)),$AQ$2,"")</f>
        <v/>
      </c>
      <c r="X210" s="54" t="str">
        <f t="shared" ref="X210:X273" si="41">IF(AND(J210&lt;&gt;"",K210&lt;&gt;"",(J210*$AN$2/100*$AO$2)&lt;K210),$AQ$2,"")</f>
        <v/>
      </c>
      <c r="Y210" s="54" t="str">
        <f t="shared" ref="Y210:Y273" si="42">IF(AND(K210&lt;&gt;"",L210&lt;&gt;"",L210&gt;K210),$AQ$2,"")</f>
        <v/>
      </c>
      <c r="Z210" s="54" t="str">
        <f t="shared" ref="Z210:Z273" si="43">IF(AND(K210&lt;&gt;"",M210&lt;&gt;"",OR(M210&lt;(K210*$AP$2/($AM$2*$AO$2)-99),(K210*$AP$2/($AM$2*$AO$2)+99)&lt;M210)),$AQ$2,"")</f>
        <v/>
      </c>
      <c r="AA210" s="72"/>
      <c r="AB210" s="72"/>
    </row>
    <row r="211" spans="1:28" ht="36" customHeight="1">
      <c r="A211" s="129">
        <f t="shared" si="33"/>
        <v>194</v>
      </c>
      <c r="B211" s="139"/>
      <c r="C211" s="105"/>
      <c r="D211" s="105"/>
      <c r="E211" s="105"/>
      <c r="F211" s="105"/>
      <c r="G211" s="5"/>
      <c r="H211" s="5"/>
      <c r="I211" s="5"/>
      <c r="J211" s="110"/>
      <c r="K211" s="110"/>
      <c r="L211" s="110"/>
      <c r="M211" s="110"/>
      <c r="N211" s="110"/>
      <c r="O211" s="107" t="str">
        <f t="shared" si="34"/>
        <v/>
      </c>
      <c r="P211" s="115"/>
      <c r="R211" s="54" t="str">
        <f t="shared" si="35"/>
        <v/>
      </c>
      <c r="S211" s="54" t="str">
        <f t="shared" si="36"/>
        <v/>
      </c>
      <c r="T211" s="54" t="str">
        <f t="shared" si="37"/>
        <v/>
      </c>
      <c r="U211" s="54" t="str">
        <f t="shared" si="38"/>
        <v/>
      </c>
      <c r="V211" s="54" t="str">
        <f t="shared" si="39"/>
        <v/>
      </c>
      <c r="W211" s="54" t="str">
        <f t="shared" si="40"/>
        <v/>
      </c>
      <c r="X211" s="54" t="str">
        <f t="shared" si="41"/>
        <v/>
      </c>
      <c r="Y211" s="54" t="str">
        <f t="shared" si="42"/>
        <v/>
      </c>
      <c r="Z211" s="54" t="str">
        <f t="shared" si="43"/>
        <v/>
      </c>
      <c r="AA211" s="72"/>
      <c r="AB211" s="72"/>
    </row>
    <row r="212" spans="1:28" ht="36" customHeight="1">
      <c r="A212" s="129">
        <f t="shared" si="33"/>
        <v>195</v>
      </c>
      <c r="B212" s="139"/>
      <c r="C212" s="105"/>
      <c r="D212" s="105"/>
      <c r="E212" s="105"/>
      <c r="F212" s="105"/>
      <c r="G212" s="5"/>
      <c r="H212" s="5"/>
      <c r="I212" s="5"/>
      <c r="J212" s="110"/>
      <c r="K212" s="110"/>
      <c r="L212" s="110"/>
      <c r="M212" s="110"/>
      <c r="N212" s="110"/>
      <c r="O212" s="107" t="str">
        <f t="shared" si="34"/>
        <v/>
      </c>
      <c r="P212" s="115"/>
      <c r="R212" s="54" t="str">
        <f t="shared" si="35"/>
        <v/>
      </c>
      <c r="S212" s="54" t="str">
        <f t="shared" si="36"/>
        <v/>
      </c>
      <c r="T212" s="54" t="str">
        <f t="shared" si="37"/>
        <v/>
      </c>
      <c r="U212" s="54" t="str">
        <f t="shared" si="38"/>
        <v/>
      </c>
      <c r="V212" s="54" t="str">
        <f t="shared" si="39"/>
        <v/>
      </c>
      <c r="W212" s="54" t="str">
        <f t="shared" si="40"/>
        <v/>
      </c>
      <c r="X212" s="54" t="str">
        <f t="shared" si="41"/>
        <v/>
      </c>
      <c r="Y212" s="54" t="str">
        <f t="shared" si="42"/>
        <v/>
      </c>
      <c r="Z212" s="54" t="str">
        <f t="shared" si="43"/>
        <v/>
      </c>
      <c r="AA212" s="72"/>
      <c r="AB212" s="72"/>
    </row>
    <row r="213" spans="1:28" ht="36" customHeight="1">
      <c r="A213" s="129">
        <f t="shared" si="33"/>
        <v>196</v>
      </c>
      <c r="B213" s="139"/>
      <c r="C213" s="105"/>
      <c r="D213" s="105"/>
      <c r="E213" s="105"/>
      <c r="F213" s="105"/>
      <c r="G213" s="5"/>
      <c r="H213" s="5"/>
      <c r="I213" s="5"/>
      <c r="J213" s="110"/>
      <c r="K213" s="110"/>
      <c r="L213" s="110"/>
      <c r="M213" s="110"/>
      <c r="N213" s="110"/>
      <c r="O213" s="107" t="str">
        <f t="shared" si="34"/>
        <v/>
      </c>
      <c r="P213" s="115"/>
      <c r="R213" s="54" t="str">
        <f t="shared" si="35"/>
        <v/>
      </c>
      <c r="S213" s="54" t="str">
        <f t="shared" si="36"/>
        <v/>
      </c>
      <c r="T213" s="54" t="str">
        <f t="shared" si="37"/>
        <v/>
      </c>
      <c r="U213" s="54" t="str">
        <f t="shared" si="38"/>
        <v/>
      </c>
      <c r="V213" s="54" t="str">
        <f t="shared" si="39"/>
        <v/>
      </c>
      <c r="W213" s="54" t="str">
        <f t="shared" si="40"/>
        <v/>
      </c>
      <c r="X213" s="54" t="str">
        <f t="shared" si="41"/>
        <v/>
      </c>
      <c r="Y213" s="54" t="str">
        <f t="shared" si="42"/>
        <v/>
      </c>
      <c r="Z213" s="54" t="str">
        <f t="shared" si="43"/>
        <v/>
      </c>
      <c r="AA213" s="72"/>
      <c r="AB213" s="72"/>
    </row>
    <row r="214" spans="1:28" ht="36" customHeight="1">
      <c r="A214" s="129">
        <f t="shared" si="33"/>
        <v>197</v>
      </c>
      <c r="B214" s="139"/>
      <c r="C214" s="105"/>
      <c r="D214" s="105"/>
      <c r="E214" s="105"/>
      <c r="F214" s="105"/>
      <c r="G214" s="5"/>
      <c r="H214" s="5"/>
      <c r="I214" s="5"/>
      <c r="J214" s="110"/>
      <c r="K214" s="110"/>
      <c r="L214" s="110"/>
      <c r="M214" s="110"/>
      <c r="N214" s="110"/>
      <c r="O214" s="107" t="str">
        <f t="shared" si="34"/>
        <v/>
      </c>
      <c r="P214" s="115"/>
      <c r="R214" s="54" t="str">
        <f t="shared" si="35"/>
        <v/>
      </c>
      <c r="S214" s="54" t="str">
        <f t="shared" si="36"/>
        <v/>
      </c>
      <c r="T214" s="54" t="str">
        <f t="shared" si="37"/>
        <v/>
      </c>
      <c r="U214" s="54" t="str">
        <f t="shared" si="38"/>
        <v/>
      </c>
      <c r="V214" s="54" t="str">
        <f t="shared" si="39"/>
        <v/>
      </c>
      <c r="W214" s="54" t="str">
        <f t="shared" si="40"/>
        <v/>
      </c>
      <c r="X214" s="54" t="str">
        <f t="shared" si="41"/>
        <v/>
      </c>
      <c r="Y214" s="54" t="str">
        <f t="shared" si="42"/>
        <v/>
      </c>
      <c r="Z214" s="54" t="str">
        <f t="shared" si="43"/>
        <v/>
      </c>
      <c r="AA214" s="72"/>
      <c r="AB214" s="72"/>
    </row>
    <row r="215" spans="1:28" ht="36" customHeight="1">
      <c r="A215" s="129">
        <f t="shared" si="33"/>
        <v>198</v>
      </c>
      <c r="B215" s="139"/>
      <c r="C215" s="105"/>
      <c r="D215" s="105"/>
      <c r="E215" s="105"/>
      <c r="F215" s="105"/>
      <c r="G215" s="5"/>
      <c r="H215" s="5"/>
      <c r="I215" s="5"/>
      <c r="J215" s="110"/>
      <c r="K215" s="110"/>
      <c r="L215" s="110"/>
      <c r="M215" s="110"/>
      <c r="N215" s="110"/>
      <c r="O215" s="107" t="str">
        <f t="shared" si="34"/>
        <v/>
      </c>
      <c r="P215" s="115"/>
      <c r="R215" s="54" t="str">
        <f t="shared" si="35"/>
        <v/>
      </c>
      <c r="S215" s="54" t="str">
        <f t="shared" si="36"/>
        <v/>
      </c>
      <c r="T215" s="54" t="str">
        <f t="shared" si="37"/>
        <v/>
      </c>
      <c r="U215" s="54" t="str">
        <f t="shared" si="38"/>
        <v/>
      </c>
      <c r="V215" s="54" t="str">
        <f t="shared" si="39"/>
        <v/>
      </c>
      <c r="W215" s="54" t="str">
        <f t="shared" si="40"/>
        <v/>
      </c>
      <c r="X215" s="54" t="str">
        <f t="shared" si="41"/>
        <v/>
      </c>
      <c r="Y215" s="54" t="str">
        <f t="shared" si="42"/>
        <v/>
      </c>
      <c r="Z215" s="54" t="str">
        <f t="shared" si="43"/>
        <v/>
      </c>
      <c r="AA215" s="72"/>
      <c r="AB215" s="72"/>
    </row>
    <row r="216" spans="1:28" ht="36" customHeight="1">
      <c r="A216" s="129">
        <f t="shared" si="33"/>
        <v>199</v>
      </c>
      <c r="B216" s="139"/>
      <c r="C216" s="105"/>
      <c r="D216" s="105"/>
      <c r="E216" s="105"/>
      <c r="F216" s="105"/>
      <c r="G216" s="5"/>
      <c r="H216" s="5"/>
      <c r="I216" s="5"/>
      <c r="J216" s="110"/>
      <c r="K216" s="110"/>
      <c r="L216" s="110"/>
      <c r="M216" s="110"/>
      <c r="N216" s="110"/>
      <c r="O216" s="107" t="str">
        <f t="shared" si="34"/>
        <v/>
      </c>
      <c r="P216" s="115"/>
      <c r="R216" s="54" t="str">
        <f t="shared" si="35"/>
        <v/>
      </c>
      <c r="S216" s="54" t="str">
        <f t="shared" si="36"/>
        <v/>
      </c>
      <c r="T216" s="54" t="str">
        <f t="shared" si="37"/>
        <v/>
      </c>
      <c r="U216" s="54" t="str">
        <f t="shared" si="38"/>
        <v/>
      </c>
      <c r="V216" s="54" t="str">
        <f t="shared" si="39"/>
        <v/>
      </c>
      <c r="W216" s="54" t="str">
        <f t="shared" si="40"/>
        <v/>
      </c>
      <c r="X216" s="54" t="str">
        <f t="shared" si="41"/>
        <v/>
      </c>
      <c r="Y216" s="54" t="str">
        <f t="shared" si="42"/>
        <v/>
      </c>
      <c r="Z216" s="54" t="str">
        <f t="shared" si="43"/>
        <v/>
      </c>
      <c r="AA216" s="72"/>
      <c r="AB216" s="72"/>
    </row>
    <row r="217" spans="1:28" ht="36" customHeight="1">
      <c r="A217" s="129">
        <f t="shared" si="33"/>
        <v>200</v>
      </c>
      <c r="B217" s="139"/>
      <c r="C217" s="105"/>
      <c r="D217" s="105"/>
      <c r="E217" s="105"/>
      <c r="F217" s="105"/>
      <c r="G217" s="5"/>
      <c r="H217" s="5"/>
      <c r="I217" s="5"/>
      <c r="J217" s="110"/>
      <c r="K217" s="110"/>
      <c r="L217" s="110"/>
      <c r="M217" s="110"/>
      <c r="N217" s="110"/>
      <c r="O217" s="107" t="str">
        <f t="shared" si="34"/>
        <v/>
      </c>
      <c r="P217" s="115"/>
      <c r="R217" s="54" t="str">
        <f t="shared" si="35"/>
        <v/>
      </c>
      <c r="S217" s="54" t="str">
        <f t="shared" si="36"/>
        <v/>
      </c>
      <c r="T217" s="54" t="str">
        <f t="shared" si="37"/>
        <v/>
      </c>
      <c r="U217" s="54" t="str">
        <f t="shared" si="38"/>
        <v/>
      </c>
      <c r="V217" s="54" t="str">
        <f t="shared" si="39"/>
        <v/>
      </c>
      <c r="W217" s="54" t="str">
        <f t="shared" si="40"/>
        <v/>
      </c>
      <c r="X217" s="54" t="str">
        <f t="shared" si="41"/>
        <v/>
      </c>
      <c r="Y217" s="54" t="str">
        <f t="shared" si="42"/>
        <v/>
      </c>
      <c r="Z217" s="54" t="str">
        <f t="shared" si="43"/>
        <v/>
      </c>
      <c r="AA217" s="72"/>
      <c r="AB217" s="72"/>
    </row>
    <row r="218" spans="1:28" ht="36" customHeight="1">
      <c r="A218" s="129">
        <f t="shared" si="33"/>
        <v>201</v>
      </c>
      <c r="B218" s="139"/>
      <c r="C218" s="105"/>
      <c r="D218" s="105"/>
      <c r="E218" s="105"/>
      <c r="F218" s="105"/>
      <c r="G218" s="5"/>
      <c r="H218" s="5"/>
      <c r="I218" s="5"/>
      <c r="J218" s="110"/>
      <c r="K218" s="110"/>
      <c r="L218" s="110"/>
      <c r="M218" s="110"/>
      <c r="N218" s="110"/>
      <c r="O218" s="107" t="str">
        <f t="shared" si="34"/>
        <v/>
      </c>
      <c r="P218" s="115"/>
      <c r="R218" s="54" t="str">
        <f t="shared" si="35"/>
        <v/>
      </c>
      <c r="S218" s="54" t="str">
        <f t="shared" si="36"/>
        <v/>
      </c>
      <c r="T218" s="54" t="str">
        <f t="shared" si="37"/>
        <v/>
      </c>
      <c r="U218" s="54" t="str">
        <f t="shared" si="38"/>
        <v/>
      </c>
      <c r="V218" s="54" t="str">
        <f t="shared" si="39"/>
        <v/>
      </c>
      <c r="W218" s="54" t="str">
        <f t="shared" si="40"/>
        <v/>
      </c>
      <c r="X218" s="54" t="str">
        <f t="shared" si="41"/>
        <v/>
      </c>
      <c r="Y218" s="54" t="str">
        <f t="shared" si="42"/>
        <v/>
      </c>
      <c r="Z218" s="54" t="str">
        <f t="shared" si="43"/>
        <v/>
      </c>
      <c r="AA218" s="72"/>
      <c r="AB218" s="72"/>
    </row>
    <row r="219" spans="1:28" ht="36" customHeight="1">
      <c r="A219" s="129">
        <f t="shared" si="33"/>
        <v>202</v>
      </c>
      <c r="B219" s="139"/>
      <c r="C219" s="105"/>
      <c r="D219" s="105"/>
      <c r="E219" s="105"/>
      <c r="F219" s="105"/>
      <c r="G219" s="5"/>
      <c r="H219" s="5"/>
      <c r="I219" s="5"/>
      <c r="J219" s="110"/>
      <c r="K219" s="110"/>
      <c r="L219" s="110"/>
      <c r="M219" s="110"/>
      <c r="N219" s="110"/>
      <c r="O219" s="107" t="str">
        <f t="shared" si="34"/>
        <v/>
      </c>
      <c r="P219" s="115"/>
      <c r="R219" s="54" t="str">
        <f t="shared" si="35"/>
        <v/>
      </c>
      <c r="S219" s="54" t="str">
        <f t="shared" si="36"/>
        <v/>
      </c>
      <c r="T219" s="54" t="str">
        <f t="shared" si="37"/>
        <v/>
      </c>
      <c r="U219" s="54" t="str">
        <f t="shared" si="38"/>
        <v/>
      </c>
      <c r="V219" s="54" t="str">
        <f t="shared" si="39"/>
        <v/>
      </c>
      <c r="W219" s="54" t="str">
        <f t="shared" si="40"/>
        <v/>
      </c>
      <c r="X219" s="54" t="str">
        <f t="shared" si="41"/>
        <v/>
      </c>
      <c r="Y219" s="54" t="str">
        <f t="shared" si="42"/>
        <v/>
      </c>
      <c r="Z219" s="54" t="str">
        <f t="shared" si="43"/>
        <v/>
      </c>
      <c r="AA219" s="72"/>
      <c r="AB219" s="72"/>
    </row>
    <row r="220" spans="1:28" ht="36" customHeight="1">
      <c r="A220" s="129">
        <f t="shared" si="33"/>
        <v>203</v>
      </c>
      <c r="B220" s="139"/>
      <c r="C220" s="105"/>
      <c r="D220" s="105"/>
      <c r="E220" s="105"/>
      <c r="F220" s="105"/>
      <c r="G220" s="5"/>
      <c r="H220" s="5"/>
      <c r="I220" s="5"/>
      <c r="J220" s="110"/>
      <c r="K220" s="110"/>
      <c r="L220" s="110"/>
      <c r="M220" s="110"/>
      <c r="N220" s="110"/>
      <c r="O220" s="107" t="str">
        <f t="shared" si="34"/>
        <v/>
      </c>
      <c r="P220" s="115"/>
      <c r="R220" s="54" t="str">
        <f t="shared" si="35"/>
        <v/>
      </c>
      <c r="S220" s="54" t="str">
        <f t="shared" si="36"/>
        <v/>
      </c>
      <c r="T220" s="54" t="str">
        <f t="shared" si="37"/>
        <v/>
      </c>
      <c r="U220" s="54" t="str">
        <f t="shared" si="38"/>
        <v/>
      </c>
      <c r="V220" s="54" t="str">
        <f t="shared" si="39"/>
        <v/>
      </c>
      <c r="W220" s="54" t="str">
        <f t="shared" si="40"/>
        <v/>
      </c>
      <c r="X220" s="54" t="str">
        <f t="shared" si="41"/>
        <v/>
      </c>
      <c r="Y220" s="54" t="str">
        <f t="shared" si="42"/>
        <v/>
      </c>
      <c r="Z220" s="54" t="str">
        <f t="shared" si="43"/>
        <v/>
      </c>
      <c r="AA220" s="72"/>
      <c r="AB220" s="72"/>
    </row>
    <row r="221" spans="1:28" ht="36" customHeight="1">
      <c r="A221" s="129">
        <f t="shared" si="33"/>
        <v>204</v>
      </c>
      <c r="B221" s="139"/>
      <c r="C221" s="105"/>
      <c r="D221" s="105"/>
      <c r="E221" s="105"/>
      <c r="F221" s="105"/>
      <c r="G221" s="5"/>
      <c r="H221" s="5"/>
      <c r="I221" s="5"/>
      <c r="J221" s="110"/>
      <c r="K221" s="110"/>
      <c r="L221" s="110"/>
      <c r="M221" s="110"/>
      <c r="N221" s="110"/>
      <c r="O221" s="107" t="str">
        <f t="shared" si="34"/>
        <v/>
      </c>
      <c r="P221" s="115"/>
      <c r="R221" s="54" t="str">
        <f t="shared" si="35"/>
        <v/>
      </c>
      <c r="S221" s="54" t="str">
        <f t="shared" si="36"/>
        <v/>
      </c>
      <c r="T221" s="54" t="str">
        <f t="shared" si="37"/>
        <v/>
      </c>
      <c r="U221" s="54" t="str">
        <f t="shared" si="38"/>
        <v/>
      </c>
      <c r="V221" s="54" t="str">
        <f t="shared" si="39"/>
        <v/>
      </c>
      <c r="W221" s="54" t="str">
        <f t="shared" si="40"/>
        <v/>
      </c>
      <c r="X221" s="54" t="str">
        <f t="shared" si="41"/>
        <v/>
      </c>
      <c r="Y221" s="54" t="str">
        <f t="shared" si="42"/>
        <v/>
      </c>
      <c r="Z221" s="54" t="str">
        <f t="shared" si="43"/>
        <v/>
      </c>
      <c r="AA221" s="72"/>
      <c r="AB221" s="72"/>
    </row>
    <row r="222" spans="1:28" ht="36" customHeight="1">
      <c r="A222" s="129">
        <f t="shared" si="33"/>
        <v>205</v>
      </c>
      <c r="B222" s="139"/>
      <c r="C222" s="105"/>
      <c r="D222" s="105"/>
      <c r="E222" s="105"/>
      <c r="F222" s="105"/>
      <c r="G222" s="5"/>
      <c r="H222" s="5"/>
      <c r="I222" s="5"/>
      <c r="J222" s="110"/>
      <c r="K222" s="110"/>
      <c r="L222" s="110"/>
      <c r="M222" s="110"/>
      <c r="N222" s="110"/>
      <c r="O222" s="107" t="str">
        <f t="shared" si="34"/>
        <v/>
      </c>
      <c r="P222" s="115"/>
      <c r="R222" s="54" t="str">
        <f t="shared" si="35"/>
        <v/>
      </c>
      <c r="S222" s="54" t="str">
        <f t="shared" si="36"/>
        <v/>
      </c>
      <c r="T222" s="54" t="str">
        <f t="shared" si="37"/>
        <v/>
      </c>
      <c r="U222" s="54" t="str">
        <f t="shared" si="38"/>
        <v/>
      </c>
      <c r="V222" s="54" t="str">
        <f t="shared" si="39"/>
        <v/>
      </c>
      <c r="W222" s="54" t="str">
        <f t="shared" si="40"/>
        <v/>
      </c>
      <c r="X222" s="54" t="str">
        <f t="shared" si="41"/>
        <v/>
      </c>
      <c r="Y222" s="54" t="str">
        <f t="shared" si="42"/>
        <v/>
      </c>
      <c r="Z222" s="54" t="str">
        <f t="shared" si="43"/>
        <v/>
      </c>
      <c r="AA222" s="72"/>
      <c r="AB222" s="72"/>
    </row>
    <row r="223" spans="1:28" ht="36" customHeight="1">
      <c r="A223" s="129">
        <f t="shared" si="33"/>
        <v>206</v>
      </c>
      <c r="B223" s="139"/>
      <c r="C223" s="105"/>
      <c r="D223" s="105"/>
      <c r="E223" s="105"/>
      <c r="F223" s="105"/>
      <c r="G223" s="5"/>
      <c r="H223" s="5"/>
      <c r="I223" s="5"/>
      <c r="J223" s="110"/>
      <c r="K223" s="110"/>
      <c r="L223" s="110"/>
      <c r="M223" s="110"/>
      <c r="N223" s="110"/>
      <c r="O223" s="107" t="str">
        <f t="shared" si="34"/>
        <v/>
      </c>
      <c r="P223" s="115"/>
      <c r="R223" s="54" t="str">
        <f t="shared" si="35"/>
        <v/>
      </c>
      <c r="S223" s="54" t="str">
        <f t="shared" si="36"/>
        <v/>
      </c>
      <c r="T223" s="54" t="str">
        <f t="shared" si="37"/>
        <v/>
      </c>
      <c r="U223" s="54" t="str">
        <f t="shared" si="38"/>
        <v/>
      </c>
      <c r="V223" s="54" t="str">
        <f t="shared" si="39"/>
        <v/>
      </c>
      <c r="W223" s="54" t="str">
        <f t="shared" si="40"/>
        <v/>
      </c>
      <c r="X223" s="54" t="str">
        <f t="shared" si="41"/>
        <v/>
      </c>
      <c r="Y223" s="54" t="str">
        <f t="shared" si="42"/>
        <v/>
      </c>
      <c r="Z223" s="54" t="str">
        <f t="shared" si="43"/>
        <v/>
      </c>
      <c r="AA223" s="72"/>
      <c r="AB223" s="72"/>
    </row>
    <row r="224" spans="1:28" ht="36" customHeight="1">
      <c r="A224" s="129">
        <f t="shared" si="33"/>
        <v>207</v>
      </c>
      <c r="B224" s="139"/>
      <c r="C224" s="105"/>
      <c r="D224" s="105"/>
      <c r="E224" s="105"/>
      <c r="F224" s="105"/>
      <c r="G224" s="5"/>
      <c r="H224" s="5"/>
      <c r="I224" s="5"/>
      <c r="J224" s="110"/>
      <c r="K224" s="110"/>
      <c r="L224" s="110"/>
      <c r="M224" s="110"/>
      <c r="N224" s="110"/>
      <c r="O224" s="107" t="str">
        <f t="shared" si="34"/>
        <v/>
      </c>
      <c r="P224" s="115"/>
      <c r="R224" s="54" t="str">
        <f t="shared" si="35"/>
        <v/>
      </c>
      <c r="S224" s="54" t="str">
        <f t="shared" si="36"/>
        <v/>
      </c>
      <c r="T224" s="54" t="str">
        <f t="shared" si="37"/>
        <v/>
      </c>
      <c r="U224" s="54" t="str">
        <f t="shared" si="38"/>
        <v/>
      </c>
      <c r="V224" s="54" t="str">
        <f t="shared" si="39"/>
        <v/>
      </c>
      <c r="W224" s="54" t="str">
        <f t="shared" si="40"/>
        <v/>
      </c>
      <c r="X224" s="54" t="str">
        <f t="shared" si="41"/>
        <v/>
      </c>
      <c r="Y224" s="54" t="str">
        <f t="shared" si="42"/>
        <v/>
      </c>
      <c r="Z224" s="54" t="str">
        <f t="shared" si="43"/>
        <v/>
      </c>
      <c r="AA224" s="72"/>
      <c r="AB224" s="72"/>
    </row>
    <row r="225" spans="1:28" ht="36" customHeight="1">
      <c r="A225" s="129">
        <f t="shared" si="33"/>
        <v>208</v>
      </c>
      <c r="B225" s="139"/>
      <c r="C225" s="105"/>
      <c r="D225" s="105"/>
      <c r="E225" s="105"/>
      <c r="F225" s="105"/>
      <c r="G225" s="5"/>
      <c r="H225" s="5"/>
      <c r="I225" s="5"/>
      <c r="J225" s="110"/>
      <c r="K225" s="110"/>
      <c r="L225" s="110"/>
      <c r="M225" s="110"/>
      <c r="N225" s="110"/>
      <c r="O225" s="107" t="str">
        <f t="shared" si="34"/>
        <v/>
      </c>
      <c r="P225" s="115"/>
      <c r="R225" s="54" t="str">
        <f t="shared" si="35"/>
        <v/>
      </c>
      <c r="S225" s="54" t="str">
        <f t="shared" si="36"/>
        <v/>
      </c>
      <c r="T225" s="54" t="str">
        <f t="shared" si="37"/>
        <v/>
      </c>
      <c r="U225" s="54" t="str">
        <f t="shared" si="38"/>
        <v/>
      </c>
      <c r="V225" s="54" t="str">
        <f t="shared" si="39"/>
        <v/>
      </c>
      <c r="W225" s="54" t="str">
        <f t="shared" si="40"/>
        <v/>
      </c>
      <c r="X225" s="54" t="str">
        <f t="shared" si="41"/>
        <v/>
      </c>
      <c r="Y225" s="54" t="str">
        <f t="shared" si="42"/>
        <v/>
      </c>
      <c r="Z225" s="54" t="str">
        <f t="shared" si="43"/>
        <v/>
      </c>
      <c r="AA225" s="72"/>
      <c r="AB225" s="72"/>
    </row>
    <row r="226" spans="1:28" ht="36" customHeight="1">
      <c r="A226" s="129">
        <f t="shared" si="33"/>
        <v>209</v>
      </c>
      <c r="B226" s="139"/>
      <c r="C226" s="105"/>
      <c r="D226" s="105"/>
      <c r="E226" s="105"/>
      <c r="F226" s="105"/>
      <c r="G226" s="5"/>
      <c r="H226" s="5"/>
      <c r="I226" s="5"/>
      <c r="J226" s="110"/>
      <c r="K226" s="110"/>
      <c r="L226" s="110"/>
      <c r="M226" s="110"/>
      <c r="N226" s="110"/>
      <c r="O226" s="107" t="str">
        <f t="shared" si="34"/>
        <v/>
      </c>
      <c r="P226" s="115"/>
      <c r="R226" s="54" t="str">
        <f t="shared" si="35"/>
        <v/>
      </c>
      <c r="S226" s="54" t="str">
        <f t="shared" si="36"/>
        <v/>
      </c>
      <c r="T226" s="54" t="str">
        <f t="shared" si="37"/>
        <v/>
      </c>
      <c r="U226" s="54" t="str">
        <f t="shared" si="38"/>
        <v/>
      </c>
      <c r="V226" s="54" t="str">
        <f t="shared" si="39"/>
        <v/>
      </c>
      <c r="W226" s="54" t="str">
        <f t="shared" si="40"/>
        <v/>
      </c>
      <c r="X226" s="54" t="str">
        <f t="shared" si="41"/>
        <v/>
      </c>
      <c r="Y226" s="54" t="str">
        <f t="shared" si="42"/>
        <v/>
      </c>
      <c r="Z226" s="54" t="str">
        <f t="shared" si="43"/>
        <v/>
      </c>
      <c r="AA226" s="72"/>
      <c r="AB226" s="72"/>
    </row>
    <row r="227" spans="1:28" ht="36" customHeight="1">
      <c r="A227" s="129">
        <f t="shared" si="33"/>
        <v>210</v>
      </c>
      <c r="B227" s="139"/>
      <c r="C227" s="105"/>
      <c r="D227" s="105"/>
      <c r="E227" s="105"/>
      <c r="F227" s="105"/>
      <c r="G227" s="5"/>
      <c r="H227" s="5"/>
      <c r="I227" s="5"/>
      <c r="J227" s="110"/>
      <c r="K227" s="110"/>
      <c r="L227" s="110"/>
      <c r="M227" s="110"/>
      <c r="N227" s="110"/>
      <c r="O227" s="107" t="str">
        <f t="shared" si="34"/>
        <v/>
      </c>
      <c r="P227" s="115"/>
      <c r="R227" s="54" t="str">
        <f t="shared" si="35"/>
        <v/>
      </c>
      <c r="S227" s="54" t="str">
        <f t="shared" si="36"/>
        <v/>
      </c>
      <c r="T227" s="54" t="str">
        <f t="shared" si="37"/>
        <v/>
      </c>
      <c r="U227" s="54" t="str">
        <f t="shared" si="38"/>
        <v/>
      </c>
      <c r="V227" s="54" t="str">
        <f t="shared" si="39"/>
        <v/>
      </c>
      <c r="W227" s="54" t="str">
        <f t="shared" si="40"/>
        <v/>
      </c>
      <c r="X227" s="54" t="str">
        <f t="shared" si="41"/>
        <v/>
      </c>
      <c r="Y227" s="54" t="str">
        <f t="shared" si="42"/>
        <v/>
      </c>
      <c r="Z227" s="54" t="str">
        <f t="shared" si="43"/>
        <v/>
      </c>
      <c r="AA227" s="72"/>
      <c r="AB227" s="72"/>
    </row>
    <row r="228" spans="1:28" ht="36" customHeight="1">
      <c r="A228" s="129">
        <f t="shared" si="33"/>
        <v>211</v>
      </c>
      <c r="B228" s="139"/>
      <c r="C228" s="105"/>
      <c r="D228" s="105"/>
      <c r="E228" s="105"/>
      <c r="F228" s="105"/>
      <c r="G228" s="5"/>
      <c r="H228" s="5"/>
      <c r="I228" s="5"/>
      <c r="J228" s="110"/>
      <c r="K228" s="110"/>
      <c r="L228" s="110"/>
      <c r="M228" s="110"/>
      <c r="N228" s="110"/>
      <c r="O228" s="107" t="str">
        <f t="shared" si="34"/>
        <v/>
      </c>
      <c r="P228" s="115"/>
      <c r="R228" s="54" t="str">
        <f t="shared" si="35"/>
        <v/>
      </c>
      <c r="S228" s="54" t="str">
        <f t="shared" si="36"/>
        <v/>
      </c>
      <c r="T228" s="54" t="str">
        <f t="shared" si="37"/>
        <v/>
      </c>
      <c r="U228" s="54" t="str">
        <f t="shared" si="38"/>
        <v/>
      </c>
      <c r="V228" s="54" t="str">
        <f t="shared" si="39"/>
        <v/>
      </c>
      <c r="W228" s="54" t="str">
        <f t="shared" si="40"/>
        <v/>
      </c>
      <c r="X228" s="54" t="str">
        <f t="shared" si="41"/>
        <v/>
      </c>
      <c r="Y228" s="54" t="str">
        <f t="shared" si="42"/>
        <v/>
      </c>
      <c r="Z228" s="54" t="str">
        <f t="shared" si="43"/>
        <v/>
      </c>
      <c r="AA228" s="72"/>
      <c r="AB228" s="72"/>
    </row>
    <row r="229" spans="1:28" ht="36" customHeight="1">
      <c r="A229" s="129">
        <f t="shared" si="33"/>
        <v>212</v>
      </c>
      <c r="B229" s="139"/>
      <c r="C229" s="105"/>
      <c r="D229" s="105"/>
      <c r="E229" s="105"/>
      <c r="F229" s="105"/>
      <c r="G229" s="5"/>
      <c r="H229" s="5"/>
      <c r="I229" s="5"/>
      <c r="J229" s="110"/>
      <c r="K229" s="110"/>
      <c r="L229" s="110"/>
      <c r="M229" s="110"/>
      <c r="N229" s="110"/>
      <c r="O229" s="107" t="str">
        <f t="shared" si="34"/>
        <v/>
      </c>
      <c r="P229" s="115"/>
      <c r="R229" s="54" t="str">
        <f t="shared" si="35"/>
        <v/>
      </c>
      <c r="S229" s="54" t="str">
        <f t="shared" si="36"/>
        <v/>
      </c>
      <c r="T229" s="54" t="str">
        <f t="shared" si="37"/>
        <v/>
      </c>
      <c r="U229" s="54" t="str">
        <f t="shared" si="38"/>
        <v/>
      </c>
      <c r="V229" s="54" t="str">
        <f t="shared" si="39"/>
        <v/>
      </c>
      <c r="W229" s="54" t="str">
        <f t="shared" si="40"/>
        <v/>
      </c>
      <c r="X229" s="54" t="str">
        <f t="shared" si="41"/>
        <v/>
      </c>
      <c r="Y229" s="54" t="str">
        <f t="shared" si="42"/>
        <v/>
      </c>
      <c r="Z229" s="54" t="str">
        <f t="shared" si="43"/>
        <v/>
      </c>
      <c r="AA229" s="72"/>
      <c r="AB229" s="72"/>
    </row>
    <row r="230" spans="1:28" ht="36" customHeight="1">
      <c r="A230" s="129">
        <f t="shared" si="33"/>
        <v>213</v>
      </c>
      <c r="B230" s="139"/>
      <c r="C230" s="105"/>
      <c r="D230" s="105"/>
      <c r="E230" s="105"/>
      <c r="F230" s="105"/>
      <c r="G230" s="5"/>
      <c r="H230" s="5"/>
      <c r="I230" s="5"/>
      <c r="J230" s="110"/>
      <c r="K230" s="110"/>
      <c r="L230" s="110"/>
      <c r="M230" s="110"/>
      <c r="N230" s="110"/>
      <c r="O230" s="107" t="str">
        <f t="shared" si="34"/>
        <v/>
      </c>
      <c r="P230" s="115"/>
      <c r="R230" s="54" t="str">
        <f t="shared" si="35"/>
        <v/>
      </c>
      <c r="S230" s="54" t="str">
        <f t="shared" si="36"/>
        <v/>
      </c>
      <c r="T230" s="54" t="str">
        <f t="shared" si="37"/>
        <v/>
      </c>
      <c r="U230" s="54" t="str">
        <f t="shared" si="38"/>
        <v/>
      </c>
      <c r="V230" s="54" t="str">
        <f t="shared" si="39"/>
        <v/>
      </c>
      <c r="W230" s="54" t="str">
        <f t="shared" si="40"/>
        <v/>
      </c>
      <c r="X230" s="54" t="str">
        <f t="shared" si="41"/>
        <v/>
      </c>
      <c r="Y230" s="54" t="str">
        <f t="shared" si="42"/>
        <v/>
      </c>
      <c r="Z230" s="54" t="str">
        <f t="shared" si="43"/>
        <v/>
      </c>
      <c r="AA230" s="72"/>
      <c r="AB230" s="72"/>
    </row>
    <row r="231" spans="1:28" ht="36" customHeight="1">
      <c r="A231" s="129">
        <f t="shared" si="33"/>
        <v>214</v>
      </c>
      <c r="B231" s="139"/>
      <c r="C231" s="105"/>
      <c r="D231" s="105"/>
      <c r="E231" s="105"/>
      <c r="F231" s="105"/>
      <c r="G231" s="5"/>
      <c r="H231" s="5"/>
      <c r="I231" s="5"/>
      <c r="J231" s="110"/>
      <c r="K231" s="110"/>
      <c r="L231" s="110"/>
      <c r="M231" s="110"/>
      <c r="N231" s="110"/>
      <c r="O231" s="107" t="str">
        <f t="shared" si="34"/>
        <v/>
      </c>
      <c r="P231" s="115"/>
      <c r="R231" s="54" t="str">
        <f t="shared" si="35"/>
        <v/>
      </c>
      <c r="S231" s="54" t="str">
        <f t="shared" si="36"/>
        <v/>
      </c>
      <c r="T231" s="54" t="str">
        <f t="shared" si="37"/>
        <v/>
      </c>
      <c r="U231" s="54" t="str">
        <f t="shared" si="38"/>
        <v/>
      </c>
      <c r="V231" s="54" t="str">
        <f t="shared" si="39"/>
        <v/>
      </c>
      <c r="W231" s="54" t="str">
        <f t="shared" si="40"/>
        <v/>
      </c>
      <c r="X231" s="54" t="str">
        <f t="shared" si="41"/>
        <v/>
      </c>
      <c r="Y231" s="54" t="str">
        <f t="shared" si="42"/>
        <v/>
      </c>
      <c r="Z231" s="54" t="str">
        <f t="shared" si="43"/>
        <v/>
      </c>
      <c r="AA231" s="72"/>
      <c r="AB231" s="72"/>
    </row>
    <row r="232" spans="1:28" ht="36" customHeight="1">
      <c r="A232" s="129">
        <f t="shared" si="33"/>
        <v>215</v>
      </c>
      <c r="B232" s="139"/>
      <c r="C232" s="105"/>
      <c r="D232" s="105"/>
      <c r="E232" s="105"/>
      <c r="F232" s="105"/>
      <c r="G232" s="5"/>
      <c r="H232" s="5"/>
      <c r="I232" s="5"/>
      <c r="J232" s="110"/>
      <c r="K232" s="110"/>
      <c r="L232" s="110"/>
      <c r="M232" s="110"/>
      <c r="N232" s="110"/>
      <c r="O232" s="107" t="str">
        <f t="shared" si="34"/>
        <v/>
      </c>
      <c r="P232" s="115"/>
      <c r="R232" s="54" t="str">
        <f t="shared" si="35"/>
        <v/>
      </c>
      <c r="S232" s="54" t="str">
        <f t="shared" si="36"/>
        <v/>
      </c>
      <c r="T232" s="54" t="str">
        <f t="shared" si="37"/>
        <v/>
      </c>
      <c r="U232" s="54" t="str">
        <f t="shared" si="38"/>
        <v/>
      </c>
      <c r="V232" s="54" t="str">
        <f t="shared" si="39"/>
        <v/>
      </c>
      <c r="W232" s="54" t="str">
        <f t="shared" si="40"/>
        <v/>
      </c>
      <c r="X232" s="54" t="str">
        <f t="shared" si="41"/>
        <v/>
      </c>
      <c r="Y232" s="54" t="str">
        <f t="shared" si="42"/>
        <v/>
      </c>
      <c r="Z232" s="54" t="str">
        <f t="shared" si="43"/>
        <v/>
      </c>
      <c r="AA232" s="72"/>
      <c r="AB232" s="72"/>
    </row>
    <row r="233" spans="1:28" ht="36" customHeight="1">
      <c r="A233" s="129">
        <f t="shared" si="33"/>
        <v>216</v>
      </c>
      <c r="B233" s="139"/>
      <c r="C233" s="105"/>
      <c r="D233" s="105"/>
      <c r="E233" s="105"/>
      <c r="F233" s="105"/>
      <c r="G233" s="5"/>
      <c r="H233" s="5"/>
      <c r="I233" s="5"/>
      <c r="J233" s="110"/>
      <c r="K233" s="110"/>
      <c r="L233" s="110"/>
      <c r="M233" s="110"/>
      <c r="N233" s="110"/>
      <c r="O233" s="107" t="str">
        <f t="shared" si="34"/>
        <v/>
      </c>
      <c r="P233" s="115"/>
      <c r="R233" s="54" t="str">
        <f t="shared" si="35"/>
        <v/>
      </c>
      <c r="S233" s="54" t="str">
        <f t="shared" si="36"/>
        <v/>
      </c>
      <c r="T233" s="54" t="str">
        <f t="shared" si="37"/>
        <v/>
      </c>
      <c r="U233" s="54" t="str">
        <f t="shared" si="38"/>
        <v/>
      </c>
      <c r="V233" s="54" t="str">
        <f t="shared" si="39"/>
        <v/>
      </c>
      <c r="W233" s="54" t="str">
        <f t="shared" si="40"/>
        <v/>
      </c>
      <c r="X233" s="54" t="str">
        <f t="shared" si="41"/>
        <v/>
      </c>
      <c r="Y233" s="54" t="str">
        <f t="shared" si="42"/>
        <v/>
      </c>
      <c r="Z233" s="54" t="str">
        <f t="shared" si="43"/>
        <v/>
      </c>
      <c r="AA233" s="72"/>
      <c r="AB233" s="72"/>
    </row>
    <row r="234" spans="1:28" ht="36" customHeight="1">
      <c r="A234" s="129">
        <f t="shared" si="33"/>
        <v>217</v>
      </c>
      <c r="B234" s="139"/>
      <c r="C234" s="105"/>
      <c r="D234" s="105"/>
      <c r="E234" s="105"/>
      <c r="F234" s="105"/>
      <c r="G234" s="5"/>
      <c r="H234" s="5"/>
      <c r="I234" s="5"/>
      <c r="J234" s="110"/>
      <c r="K234" s="110"/>
      <c r="L234" s="110"/>
      <c r="M234" s="110"/>
      <c r="N234" s="110"/>
      <c r="O234" s="107" t="str">
        <f t="shared" si="34"/>
        <v/>
      </c>
      <c r="P234" s="115"/>
      <c r="R234" s="54" t="str">
        <f t="shared" si="35"/>
        <v/>
      </c>
      <c r="S234" s="54" t="str">
        <f t="shared" si="36"/>
        <v/>
      </c>
      <c r="T234" s="54" t="str">
        <f t="shared" si="37"/>
        <v/>
      </c>
      <c r="U234" s="54" t="str">
        <f t="shared" si="38"/>
        <v/>
      </c>
      <c r="V234" s="54" t="str">
        <f t="shared" si="39"/>
        <v/>
      </c>
      <c r="W234" s="54" t="str">
        <f t="shared" si="40"/>
        <v/>
      </c>
      <c r="X234" s="54" t="str">
        <f t="shared" si="41"/>
        <v/>
      </c>
      <c r="Y234" s="54" t="str">
        <f t="shared" si="42"/>
        <v/>
      </c>
      <c r="Z234" s="54" t="str">
        <f t="shared" si="43"/>
        <v/>
      </c>
      <c r="AA234" s="72"/>
      <c r="AB234" s="72"/>
    </row>
    <row r="235" spans="1:28" ht="36" customHeight="1">
      <c r="A235" s="129">
        <f t="shared" si="33"/>
        <v>218</v>
      </c>
      <c r="B235" s="139"/>
      <c r="C235" s="105"/>
      <c r="D235" s="105"/>
      <c r="E235" s="105"/>
      <c r="F235" s="105"/>
      <c r="G235" s="5"/>
      <c r="H235" s="5"/>
      <c r="I235" s="5"/>
      <c r="J235" s="110"/>
      <c r="K235" s="110"/>
      <c r="L235" s="110"/>
      <c r="M235" s="110"/>
      <c r="N235" s="110"/>
      <c r="O235" s="107" t="str">
        <f t="shared" si="34"/>
        <v/>
      </c>
      <c r="P235" s="115"/>
      <c r="R235" s="54" t="str">
        <f t="shared" si="35"/>
        <v/>
      </c>
      <c r="S235" s="54" t="str">
        <f t="shared" si="36"/>
        <v/>
      </c>
      <c r="T235" s="54" t="str">
        <f t="shared" si="37"/>
        <v/>
      </c>
      <c r="U235" s="54" t="str">
        <f t="shared" si="38"/>
        <v/>
      </c>
      <c r="V235" s="54" t="str">
        <f t="shared" si="39"/>
        <v/>
      </c>
      <c r="W235" s="54" t="str">
        <f t="shared" si="40"/>
        <v/>
      </c>
      <c r="X235" s="54" t="str">
        <f t="shared" si="41"/>
        <v/>
      </c>
      <c r="Y235" s="54" t="str">
        <f t="shared" si="42"/>
        <v/>
      </c>
      <c r="Z235" s="54" t="str">
        <f t="shared" si="43"/>
        <v/>
      </c>
      <c r="AA235" s="72"/>
      <c r="AB235" s="72"/>
    </row>
    <row r="236" spans="1:28" ht="36" customHeight="1">
      <c r="A236" s="129">
        <f t="shared" si="33"/>
        <v>219</v>
      </c>
      <c r="B236" s="139"/>
      <c r="C236" s="105"/>
      <c r="D236" s="105"/>
      <c r="E236" s="105"/>
      <c r="F236" s="105"/>
      <c r="G236" s="5"/>
      <c r="H236" s="5"/>
      <c r="I236" s="5"/>
      <c r="J236" s="110"/>
      <c r="K236" s="110"/>
      <c r="L236" s="110"/>
      <c r="M236" s="110"/>
      <c r="N236" s="110"/>
      <c r="O236" s="107" t="str">
        <f t="shared" si="34"/>
        <v/>
      </c>
      <c r="P236" s="115"/>
      <c r="R236" s="54" t="str">
        <f t="shared" si="35"/>
        <v/>
      </c>
      <c r="S236" s="54" t="str">
        <f t="shared" si="36"/>
        <v/>
      </c>
      <c r="T236" s="54" t="str">
        <f t="shared" si="37"/>
        <v/>
      </c>
      <c r="U236" s="54" t="str">
        <f t="shared" si="38"/>
        <v/>
      </c>
      <c r="V236" s="54" t="str">
        <f t="shared" si="39"/>
        <v/>
      </c>
      <c r="W236" s="54" t="str">
        <f t="shared" si="40"/>
        <v/>
      </c>
      <c r="X236" s="54" t="str">
        <f t="shared" si="41"/>
        <v/>
      </c>
      <c r="Y236" s="54" t="str">
        <f t="shared" si="42"/>
        <v/>
      </c>
      <c r="Z236" s="54" t="str">
        <f t="shared" si="43"/>
        <v/>
      </c>
      <c r="AA236" s="72"/>
      <c r="AB236" s="72"/>
    </row>
    <row r="237" spans="1:28" ht="36" customHeight="1">
      <c r="A237" s="129">
        <f t="shared" si="33"/>
        <v>220</v>
      </c>
      <c r="B237" s="139"/>
      <c r="C237" s="105"/>
      <c r="D237" s="105"/>
      <c r="E237" s="105"/>
      <c r="F237" s="105"/>
      <c r="G237" s="5"/>
      <c r="H237" s="5"/>
      <c r="I237" s="5"/>
      <c r="J237" s="110"/>
      <c r="K237" s="110"/>
      <c r="L237" s="110"/>
      <c r="M237" s="110"/>
      <c r="N237" s="110"/>
      <c r="O237" s="107" t="str">
        <f t="shared" si="34"/>
        <v/>
      </c>
      <c r="P237" s="115"/>
      <c r="R237" s="54" t="str">
        <f t="shared" si="35"/>
        <v/>
      </c>
      <c r="S237" s="54" t="str">
        <f t="shared" si="36"/>
        <v/>
      </c>
      <c r="T237" s="54" t="str">
        <f t="shared" si="37"/>
        <v/>
      </c>
      <c r="U237" s="54" t="str">
        <f t="shared" si="38"/>
        <v/>
      </c>
      <c r="V237" s="54" t="str">
        <f t="shared" si="39"/>
        <v/>
      </c>
      <c r="W237" s="54" t="str">
        <f t="shared" si="40"/>
        <v/>
      </c>
      <c r="X237" s="54" t="str">
        <f t="shared" si="41"/>
        <v/>
      </c>
      <c r="Y237" s="54" t="str">
        <f t="shared" si="42"/>
        <v/>
      </c>
      <c r="Z237" s="54" t="str">
        <f t="shared" si="43"/>
        <v/>
      </c>
      <c r="AA237" s="72"/>
      <c r="AB237" s="72"/>
    </row>
    <row r="238" spans="1:28" ht="36" customHeight="1">
      <c r="A238" s="129">
        <f t="shared" si="33"/>
        <v>221</v>
      </c>
      <c r="B238" s="139"/>
      <c r="C238" s="105"/>
      <c r="D238" s="105"/>
      <c r="E238" s="105"/>
      <c r="F238" s="105"/>
      <c r="G238" s="5"/>
      <c r="H238" s="5"/>
      <c r="I238" s="5"/>
      <c r="J238" s="110"/>
      <c r="K238" s="110"/>
      <c r="L238" s="110"/>
      <c r="M238" s="110"/>
      <c r="N238" s="110"/>
      <c r="O238" s="107" t="str">
        <f t="shared" si="34"/>
        <v/>
      </c>
      <c r="P238" s="115"/>
      <c r="R238" s="54" t="str">
        <f t="shared" si="35"/>
        <v/>
      </c>
      <c r="S238" s="54" t="str">
        <f t="shared" si="36"/>
        <v/>
      </c>
      <c r="T238" s="54" t="str">
        <f t="shared" si="37"/>
        <v/>
      </c>
      <c r="U238" s="54" t="str">
        <f t="shared" si="38"/>
        <v/>
      </c>
      <c r="V238" s="54" t="str">
        <f t="shared" si="39"/>
        <v/>
      </c>
      <c r="W238" s="54" t="str">
        <f t="shared" si="40"/>
        <v/>
      </c>
      <c r="X238" s="54" t="str">
        <f t="shared" si="41"/>
        <v/>
      </c>
      <c r="Y238" s="54" t="str">
        <f t="shared" si="42"/>
        <v/>
      </c>
      <c r="Z238" s="54" t="str">
        <f t="shared" si="43"/>
        <v/>
      </c>
      <c r="AA238" s="72"/>
      <c r="AB238" s="72"/>
    </row>
    <row r="239" spans="1:28" ht="36" customHeight="1">
      <c r="A239" s="129">
        <f t="shared" si="33"/>
        <v>222</v>
      </c>
      <c r="B239" s="139"/>
      <c r="C239" s="105"/>
      <c r="D239" s="105"/>
      <c r="E239" s="105"/>
      <c r="F239" s="105"/>
      <c r="G239" s="5"/>
      <c r="H239" s="5"/>
      <c r="I239" s="5"/>
      <c r="J239" s="110"/>
      <c r="K239" s="110"/>
      <c r="L239" s="110"/>
      <c r="M239" s="110"/>
      <c r="N239" s="110"/>
      <c r="O239" s="107" t="str">
        <f t="shared" si="34"/>
        <v/>
      </c>
      <c r="P239" s="115"/>
      <c r="R239" s="54" t="str">
        <f t="shared" si="35"/>
        <v/>
      </c>
      <c r="S239" s="54" t="str">
        <f t="shared" si="36"/>
        <v/>
      </c>
      <c r="T239" s="54" t="str">
        <f t="shared" si="37"/>
        <v/>
      </c>
      <c r="U239" s="54" t="str">
        <f t="shared" si="38"/>
        <v/>
      </c>
      <c r="V239" s="54" t="str">
        <f t="shared" si="39"/>
        <v/>
      </c>
      <c r="W239" s="54" t="str">
        <f t="shared" si="40"/>
        <v/>
      </c>
      <c r="X239" s="54" t="str">
        <f t="shared" si="41"/>
        <v/>
      </c>
      <c r="Y239" s="54" t="str">
        <f t="shared" si="42"/>
        <v/>
      </c>
      <c r="Z239" s="54" t="str">
        <f t="shared" si="43"/>
        <v/>
      </c>
      <c r="AA239" s="72"/>
      <c r="AB239" s="72"/>
    </row>
    <row r="240" spans="1:28" ht="36" customHeight="1">
      <c r="A240" s="129">
        <f t="shared" si="33"/>
        <v>223</v>
      </c>
      <c r="B240" s="139"/>
      <c r="C240" s="105"/>
      <c r="D240" s="105"/>
      <c r="E240" s="105"/>
      <c r="F240" s="105"/>
      <c r="G240" s="5"/>
      <c r="H240" s="5"/>
      <c r="I240" s="5"/>
      <c r="J240" s="110"/>
      <c r="K240" s="110"/>
      <c r="L240" s="110"/>
      <c r="M240" s="110"/>
      <c r="N240" s="110"/>
      <c r="O240" s="107" t="str">
        <f t="shared" si="34"/>
        <v/>
      </c>
      <c r="P240" s="115"/>
      <c r="R240" s="54" t="str">
        <f t="shared" si="35"/>
        <v/>
      </c>
      <c r="S240" s="54" t="str">
        <f t="shared" si="36"/>
        <v/>
      </c>
      <c r="T240" s="54" t="str">
        <f t="shared" si="37"/>
        <v/>
      </c>
      <c r="U240" s="54" t="str">
        <f t="shared" si="38"/>
        <v/>
      </c>
      <c r="V240" s="54" t="str">
        <f t="shared" si="39"/>
        <v/>
      </c>
      <c r="W240" s="54" t="str">
        <f t="shared" si="40"/>
        <v/>
      </c>
      <c r="X240" s="54" t="str">
        <f t="shared" si="41"/>
        <v/>
      </c>
      <c r="Y240" s="54" t="str">
        <f t="shared" si="42"/>
        <v/>
      </c>
      <c r="Z240" s="54" t="str">
        <f t="shared" si="43"/>
        <v/>
      </c>
      <c r="AA240" s="72"/>
      <c r="AB240" s="72"/>
    </row>
    <row r="241" spans="1:28" ht="36" customHeight="1">
      <c r="A241" s="129">
        <f t="shared" si="33"/>
        <v>224</v>
      </c>
      <c r="B241" s="139"/>
      <c r="C241" s="105"/>
      <c r="D241" s="105"/>
      <c r="E241" s="105"/>
      <c r="F241" s="105"/>
      <c r="G241" s="5"/>
      <c r="H241" s="5"/>
      <c r="I241" s="5"/>
      <c r="J241" s="110"/>
      <c r="K241" s="110"/>
      <c r="L241" s="110"/>
      <c r="M241" s="110"/>
      <c r="N241" s="110"/>
      <c r="O241" s="107" t="str">
        <f t="shared" si="34"/>
        <v/>
      </c>
      <c r="P241" s="115"/>
      <c r="R241" s="54" t="str">
        <f t="shared" si="35"/>
        <v/>
      </c>
      <c r="S241" s="54" t="str">
        <f t="shared" si="36"/>
        <v/>
      </c>
      <c r="T241" s="54" t="str">
        <f t="shared" si="37"/>
        <v/>
      </c>
      <c r="U241" s="54" t="str">
        <f t="shared" si="38"/>
        <v/>
      </c>
      <c r="V241" s="54" t="str">
        <f t="shared" si="39"/>
        <v/>
      </c>
      <c r="W241" s="54" t="str">
        <f t="shared" si="40"/>
        <v/>
      </c>
      <c r="X241" s="54" t="str">
        <f t="shared" si="41"/>
        <v/>
      </c>
      <c r="Y241" s="54" t="str">
        <f t="shared" si="42"/>
        <v/>
      </c>
      <c r="Z241" s="54" t="str">
        <f t="shared" si="43"/>
        <v/>
      </c>
      <c r="AA241" s="72"/>
      <c r="AB241" s="72"/>
    </row>
    <row r="242" spans="1:28" ht="36" customHeight="1">
      <c r="A242" s="129">
        <f t="shared" si="33"/>
        <v>225</v>
      </c>
      <c r="B242" s="139"/>
      <c r="C242" s="105"/>
      <c r="D242" s="105"/>
      <c r="E242" s="105"/>
      <c r="F242" s="105"/>
      <c r="G242" s="5"/>
      <c r="H242" s="5"/>
      <c r="I242" s="5"/>
      <c r="J242" s="110"/>
      <c r="K242" s="110"/>
      <c r="L242" s="110"/>
      <c r="M242" s="110"/>
      <c r="N242" s="110"/>
      <c r="O242" s="107" t="str">
        <f t="shared" si="34"/>
        <v/>
      </c>
      <c r="P242" s="115"/>
      <c r="R242" s="54" t="str">
        <f t="shared" si="35"/>
        <v/>
      </c>
      <c r="S242" s="54" t="str">
        <f t="shared" si="36"/>
        <v/>
      </c>
      <c r="T242" s="54" t="str">
        <f t="shared" si="37"/>
        <v/>
      </c>
      <c r="U242" s="54" t="str">
        <f t="shared" si="38"/>
        <v/>
      </c>
      <c r="V242" s="54" t="str">
        <f t="shared" si="39"/>
        <v/>
      </c>
      <c r="W242" s="54" t="str">
        <f t="shared" si="40"/>
        <v/>
      </c>
      <c r="X242" s="54" t="str">
        <f t="shared" si="41"/>
        <v/>
      </c>
      <c r="Y242" s="54" t="str">
        <f t="shared" si="42"/>
        <v/>
      </c>
      <c r="Z242" s="54" t="str">
        <f t="shared" si="43"/>
        <v/>
      </c>
      <c r="AA242" s="72"/>
      <c r="AB242" s="72"/>
    </row>
    <row r="243" spans="1:28" ht="36" customHeight="1">
      <c r="A243" s="129">
        <f t="shared" si="33"/>
        <v>226</v>
      </c>
      <c r="B243" s="139"/>
      <c r="C243" s="105"/>
      <c r="D243" s="105"/>
      <c r="E243" s="105"/>
      <c r="F243" s="105"/>
      <c r="G243" s="5"/>
      <c r="H243" s="5"/>
      <c r="I243" s="5"/>
      <c r="J243" s="110"/>
      <c r="K243" s="110"/>
      <c r="L243" s="110"/>
      <c r="M243" s="110"/>
      <c r="N243" s="110"/>
      <c r="O243" s="107" t="str">
        <f t="shared" si="34"/>
        <v/>
      </c>
      <c r="P243" s="115"/>
      <c r="R243" s="54" t="str">
        <f t="shared" si="35"/>
        <v/>
      </c>
      <c r="S243" s="54" t="str">
        <f t="shared" si="36"/>
        <v/>
      </c>
      <c r="T243" s="54" t="str">
        <f t="shared" si="37"/>
        <v/>
      </c>
      <c r="U243" s="54" t="str">
        <f t="shared" si="38"/>
        <v/>
      </c>
      <c r="V243" s="54" t="str">
        <f t="shared" si="39"/>
        <v/>
      </c>
      <c r="W243" s="54" t="str">
        <f t="shared" si="40"/>
        <v/>
      </c>
      <c r="X243" s="54" t="str">
        <f t="shared" si="41"/>
        <v/>
      </c>
      <c r="Y243" s="54" t="str">
        <f t="shared" si="42"/>
        <v/>
      </c>
      <c r="Z243" s="54" t="str">
        <f t="shared" si="43"/>
        <v/>
      </c>
      <c r="AA243" s="72"/>
      <c r="AB243" s="72"/>
    </row>
    <row r="244" spans="1:28" ht="36" customHeight="1">
      <c r="A244" s="129">
        <f t="shared" si="33"/>
        <v>227</v>
      </c>
      <c r="B244" s="139"/>
      <c r="C244" s="105"/>
      <c r="D244" s="105"/>
      <c r="E244" s="105"/>
      <c r="F244" s="105"/>
      <c r="G244" s="5"/>
      <c r="H244" s="5"/>
      <c r="I244" s="5"/>
      <c r="J244" s="110"/>
      <c r="K244" s="110"/>
      <c r="L244" s="110"/>
      <c r="M244" s="110"/>
      <c r="N244" s="110"/>
      <c r="O244" s="107" t="str">
        <f t="shared" si="34"/>
        <v/>
      </c>
      <c r="P244" s="115"/>
      <c r="R244" s="54" t="str">
        <f t="shared" si="35"/>
        <v/>
      </c>
      <c r="S244" s="54" t="str">
        <f t="shared" si="36"/>
        <v/>
      </c>
      <c r="T244" s="54" t="str">
        <f t="shared" si="37"/>
        <v/>
      </c>
      <c r="U244" s="54" t="str">
        <f t="shared" si="38"/>
        <v/>
      </c>
      <c r="V244" s="54" t="str">
        <f t="shared" si="39"/>
        <v/>
      </c>
      <c r="W244" s="54" t="str">
        <f t="shared" si="40"/>
        <v/>
      </c>
      <c r="X244" s="54" t="str">
        <f t="shared" si="41"/>
        <v/>
      </c>
      <c r="Y244" s="54" t="str">
        <f t="shared" si="42"/>
        <v/>
      </c>
      <c r="Z244" s="54" t="str">
        <f t="shared" si="43"/>
        <v/>
      </c>
      <c r="AA244" s="72"/>
      <c r="AB244" s="72"/>
    </row>
    <row r="245" spans="1:28" ht="36" customHeight="1">
      <c r="A245" s="129">
        <f t="shared" si="33"/>
        <v>228</v>
      </c>
      <c r="B245" s="139"/>
      <c r="C245" s="105"/>
      <c r="D245" s="105"/>
      <c r="E245" s="105"/>
      <c r="F245" s="105"/>
      <c r="G245" s="5"/>
      <c r="H245" s="5"/>
      <c r="I245" s="5"/>
      <c r="J245" s="110"/>
      <c r="K245" s="110"/>
      <c r="L245" s="110"/>
      <c r="M245" s="110"/>
      <c r="N245" s="110"/>
      <c r="O245" s="107" t="str">
        <f t="shared" si="34"/>
        <v/>
      </c>
      <c r="P245" s="115"/>
      <c r="R245" s="54" t="str">
        <f t="shared" si="35"/>
        <v/>
      </c>
      <c r="S245" s="54" t="str">
        <f t="shared" si="36"/>
        <v/>
      </c>
      <c r="T245" s="54" t="str">
        <f t="shared" si="37"/>
        <v/>
      </c>
      <c r="U245" s="54" t="str">
        <f t="shared" si="38"/>
        <v/>
      </c>
      <c r="V245" s="54" t="str">
        <f t="shared" si="39"/>
        <v/>
      </c>
      <c r="W245" s="54" t="str">
        <f t="shared" si="40"/>
        <v/>
      </c>
      <c r="X245" s="54" t="str">
        <f t="shared" si="41"/>
        <v/>
      </c>
      <c r="Y245" s="54" t="str">
        <f t="shared" si="42"/>
        <v/>
      </c>
      <c r="Z245" s="54" t="str">
        <f t="shared" si="43"/>
        <v/>
      </c>
      <c r="AA245" s="72"/>
      <c r="AB245" s="72"/>
    </row>
    <row r="246" spans="1:28" ht="36" customHeight="1">
      <c r="A246" s="129">
        <f t="shared" si="33"/>
        <v>229</v>
      </c>
      <c r="B246" s="139"/>
      <c r="C246" s="105"/>
      <c r="D246" s="105"/>
      <c r="E246" s="105"/>
      <c r="F246" s="105"/>
      <c r="G246" s="5"/>
      <c r="H246" s="5"/>
      <c r="I246" s="5"/>
      <c r="J246" s="110"/>
      <c r="K246" s="110"/>
      <c r="L246" s="110"/>
      <c r="M246" s="110"/>
      <c r="N246" s="110"/>
      <c r="O246" s="107" t="str">
        <f t="shared" si="34"/>
        <v/>
      </c>
      <c r="P246" s="115"/>
      <c r="R246" s="54" t="str">
        <f t="shared" si="35"/>
        <v/>
      </c>
      <c r="S246" s="54" t="str">
        <f t="shared" si="36"/>
        <v/>
      </c>
      <c r="T246" s="54" t="str">
        <f t="shared" si="37"/>
        <v/>
      </c>
      <c r="U246" s="54" t="str">
        <f t="shared" si="38"/>
        <v/>
      </c>
      <c r="V246" s="54" t="str">
        <f t="shared" si="39"/>
        <v/>
      </c>
      <c r="W246" s="54" t="str">
        <f t="shared" si="40"/>
        <v/>
      </c>
      <c r="X246" s="54" t="str">
        <f t="shared" si="41"/>
        <v/>
      </c>
      <c r="Y246" s="54" t="str">
        <f t="shared" si="42"/>
        <v/>
      </c>
      <c r="Z246" s="54" t="str">
        <f t="shared" si="43"/>
        <v/>
      </c>
      <c r="AA246" s="72"/>
      <c r="AB246" s="72"/>
    </row>
    <row r="247" spans="1:28" ht="36" customHeight="1">
      <c r="A247" s="129">
        <f t="shared" si="33"/>
        <v>230</v>
      </c>
      <c r="B247" s="139"/>
      <c r="C247" s="105"/>
      <c r="D247" s="105"/>
      <c r="E247" s="105"/>
      <c r="F247" s="105"/>
      <c r="G247" s="5"/>
      <c r="H247" s="5"/>
      <c r="I247" s="5"/>
      <c r="J247" s="110"/>
      <c r="K247" s="110"/>
      <c r="L247" s="110"/>
      <c r="M247" s="110"/>
      <c r="N247" s="110"/>
      <c r="O247" s="107" t="str">
        <f t="shared" si="34"/>
        <v/>
      </c>
      <c r="P247" s="115"/>
      <c r="R247" s="54" t="str">
        <f t="shared" si="35"/>
        <v/>
      </c>
      <c r="S247" s="54" t="str">
        <f t="shared" si="36"/>
        <v/>
      </c>
      <c r="T247" s="54" t="str">
        <f t="shared" si="37"/>
        <v/>
      </c>
      <c r="U247" s="54" t="str">
        <f t="shared" si="38"/>
        <v/>
      </c>
      <c r="V247" s="54" t="str">
        <f t="shared" si="39"/>
        <v/>
      </c>
      <c r="W247" s="54" t="str">
        <f t="shared" si="40"/>
        <v/>
      </c>
      <c r="X247" s="54" t="str">
        <f t="shared" si="41"/>
        <v/>
      </c>
      <c r="Y247" s="54" t="str">
        <f t="shared" si="42"/>
        <v/>
      </c>
      <c r="Z247" s="54" t="str">
        <f t="shared" si="43"/>
        <v/>
      </c>
      <c r="AA247" s="72"/>
      <c r="AB247" s="72"/>
    </row>
    <row r="248" spans="1:28" ht="36" customHeight="1">
      <c r="A248" s="129">
        <f t="shared" si="33"/>
        <v>231</v>
      </c>
      <c r="B248" s="139"/>
      <c r="C248" s="105"/>
      <c r="D248" s="105"/>
      <c r="E248" s="105"/>
      <c r="F248" s="105"/>
      <c r="G248" s="5"/>
      <c r="H248" s="5"/>
      <c r="I248" s="5"/>
      <c r="J248" s="110"/>
      <c r="K248" s="110"/>
      <c r="L248" s="110"/>
      <c r="M248" s="110"/>
      <c r="N248" s="110"/>
      <c r="O248" s="107" t="str">
        <f t="shared" si="34"/>
        <v/>
      </c>
      <c r="P248" s="115"/>
      <c r="R248" s="54" t="str">
        <f t="shared" si="35"/>
        <v/>
      </c>
      <c r="S248" s="54" t="str">
        <f t="shared" si="36"/>
        <v/>
      </c>
      <c r="T248" s="54" t="str">
        <f t="shared" si="37"/>
        <v/>
      </c>
      <c r="U248" s="54" t="str">
        <f t="shared" si="38"/>
        <v/>
      </c>
      <c r="V248" s="54" t="str">
        <f t="shared" si="39"/>
        <v/>
      </c>
      <c r="W248" s="54" t="str">
        <f t="shared" si="40"/>
        <v/>
      </c>
      <c r="X248" s="54" t="str">
        <f t="shared" si="41"/>
        <v/>
      </c>
      <c r="Y248" s="54" t="str">
        <f t="shared" si="42"/>
        <v/>
      </c>
      <c r="Z248" s="54" t="str">
        <f t="shared" si="43"/>
        <v/>
      </c>
      <c r="AA248" s="72"/>
      <c r="AB248" s="72"/>
    </row>
    <row r="249" spans="1:28" ht="36" customHeight="1">
      <c r="A249" s="129">
        <f t="shared" si="33"/>
        <v>232</v>
      </c>
      <c r="B249" s="139"/>
      <c r="C249" s="105"/>
      <c r="D249" s="105"/>
      <c r="E249" s="105"/>
      <c r="F249" s="105"/>
      <c r="G249" s="5"/>
      <c r="H249" s="5"/>
      <c r="I249" s="5"/>
      <c r="J249" s="110"/>
      <c r="K249" s="110"/>
      <c r="L249" s="110"/>
      <c r="M249" s="110"/>
      <c r="N249" s="110"/>
      <c r="O249" s="107" t="str">
        <f t="shared" si="34"/>
        <v/>
      </c>
      <c r="P249" s="115"/>
      <c r="R249" s="54" t="str">
        <f t="shared" si="35"/>
        <v/>
      </c>
      <c r="S249" s="54" t="str">
        <f t="shared" si="36"/>
        <v/>
      </c>
      <c r="T249" s="54" t="str">
        <f t="shared" si="37"/>
        <v/>
      </c>
      <c r="U249" s="54" t="str">
        <f t="shared" si="38"/>
        <v/>
      </c>
      <c r="V249" s="54" t="str">
        <f t="shared" si="39"/>
        <v/>
      </c>
      <c r="W249" s="54" t="str">
        <f t="shared" si="40"/>
        <v/>
      </c>
      <c r="X249" s="54" t="str">
        <f t="shared" si="41"/>
        <v/>
      </c>
      <c r="Y249" s="54" t="str">
        <f t="shared" si="42"/>
        <v/>
      </c>
      <c r="Z249" s="54" t="str">
        <f t="shared" si="43"/>
        <v/>
      </c>
      <c r="AA249" s="72"/>
      <c r="AB249" s="72"/>
    </row>
    <row r="250" spans="1:28" ht="36" customHeight="1">
      <c r="A250" s="129">
        <f t="shared" si="33"/>
        <v>233</v>
      </c>
      <c r="B250" s="139"/>
      <c r="C250" s="105"/>
      <c r="D250" s="105"/>
      <c r="E250" s="105"/>
      <c r="F250" s="105"/>
      <c r="G250" s="5"/>
      <c r="H250" s="5"/>
      <c r="I250" s="5"/>
      <c r="J250" s="110"/>
      <c r="K250" s="110"/>
      <c r="L250" s="110"/>
      <c r="M250" s="110"/>
      <c r="N250" s="110"/>
      <c r="O250" s="107" t="str">
        <f t="shared" si="34"/>
        <v/>
      </c>
      <c r="P250" s="115"/>
      <c r="R250" s="54" t="str">
        <f t="shared" si="35"/>
        <v/>
      </c>
      <c r="S250" s="54" t="str">
        <f t="shared" si="36"/>
        <v/>
      </c>
      <c r="T250" s="54" t="str">
        <f t="shared" si="37"/>
        <v/>
      </c>
      <c r="U250" s="54" t="str">
        <f t="shared" si="38"/>
        <v/>
      </c>
      <c r="V250" s="54" t="str">
        <f t="shared" si="39"/>
        <v/>
      </c>
      <c r="W250" s="54" t="str">
        <f t="shared" si="40"/>
        <v/>
      </c>
      <c r="X250" s="54" t="str">
        <f t="shared" si="41"/>
        <v/>
      </c>
      <c r="Y250" s="54" t="str">
        <f t="shared" si="42"/>
        <v/>
      </c>
      <c r="Z250" s="54" t="str">
        <f t="shared" si="43"/>
        <v/>
      </c>
      <c r="AA250" s="72"/>
      <c r="AB250" s="72"/>
    </row>
    <row r="251" spans="1:28" ht="36" customHeight="1">
      <c r="A251" s="129">
        <f t="shared" si="33"/>
        <v>234</v>
      </c>
      <c r="B251" s="139"/>
      <c r="C251" s="105"/>
      <c r="D251" s="105"/>
      <c r="E251" s="105"/>
      <c r="F251" s="105"/>
      <c r="G251" s="5"/>
      <c r="H251" s="5"/>
      <c r="I251" s="5"/>
      <c r="J251" s="110"/>
      <c r="K251" s="110"/>
      <c r="L251" s="110"/>
      <c r="M251" s="110"/>
      <c r="N251" s="110"/>
      <c r="O251" s="107" t="str">
        <f t="shared" si="34"/>
        <v/>
      </c>
      <c r="P251" s="115"/>
      <c r="R251" s="54" t="str">
        <f t="shared" si="35"/>
        <v/>
      </c>
      <c r="S251" s="54" t="str">
        <f t="shared" si="36"/>
        <v/>
      </c>
      <c r="T251" s="54" t="str">
        <f t="shared" si="37"/>
        <v/>
      </c>
      <c r="U251" s="54" t="str">
        <f t="shared" si="38"/>
        <v/>
      </c>
      <c r="V251" s="54" t="str">
        <f t="shared" si="39"/>
        <v/>
      </c>
      <c r="W251" s="54" t="str">
        <f t="shared" si="40"/>
        <v/>
      </c>
      <c r="X251" s="54" t="str">
        <f t="shared" si="41"/>
        <v/>
      </c>
      <c r="Y251" s="54" t="str">
        <f t="shared" si="42"/>
        <v/>
      </c>
      <c r="Z251" s="54" t="str">
        <f t="shared" si="43"/>
        <v/>
      </c>
      <c r="AA251" s="72"/>
      <c r="AB251" s="72"/>
    </row>
    <row r="252" spans="1:28" ht="36" customHeight="1">
      <c r="A252" s="129">
        <f t="shared" si="33"/>
        <v>235</v>
      </c>
      <c r="B252" s="139"/>
      <c r="C252" s="105"/>
      <c r="D252" s="105"/>
      <c r="E252" s="105"/>
      <c r="F252" s="105"/>
      <c r="G252" s="5"/>
      <c r="H252" s="5"/>
      <c r="I252" s="5"/>
      <c r="J252" s="110"/>
      <c r="K252" s="110"/>
      <c r="L252" s="110"/>
      <c r="M252" s="110"/>
      <c r="N252" s="110"/>
      <c r="O252" s="107" t="str">
        <f t="shared" si="34"/>
        <v/>
      </c>
      <c r="P252" s="115"/>
      <c r="R252" s="54" t="str">
        <f t="shared" si="35"/>
        <v/>
      </c>
      <c r="S252" s="54" t="str">
        <f t="shared" si="36"/>
        <v/>
      </c>
      <c r="T252" s="54" t="str">
        <f t="shared" si="37"/>
        <v/>
      </c>
      <c r="U252" s="54" t="str">
        <f t="shared" si="38"/>
        <v/>
      </c>
      <c r="V252" s="54" t="str">
        <f t="shared" si="39"/>
        <v/>
      </c>
      <c r="W252" s="54" t="str">
        <f t="shared" si="40"/>
        <v/>
      </c>
      <c r="X252" s="54" t="str">
        <f t="shared" si="41"/>
        <v/>
      </c>
      <c r="Y252" s="54" t="str">
        <f t="shared" si="42"/>
        <v/>
      </c>
      <c r="Z252" s="54" t="str">
        <f t="shared" si="43"/>
        <v/>
      </c>
      <c r="AA252" s="72"/>
      <c r="AB252" s="72"/>
    </row>
    <row r="253" spans="1:28" ht="36" customHeight="1">
      <c r="A253" s="129">
        <f t="shared" si="33"/>
        <v>236</v>
      </c>
      <c r="B253" s="139"/>
      <c r="C253" s="105"/>
      <c r="D253" s="105"/>
      <c r="E253" s="105"/>
      <c r="F253" s="105"/>
      <c r="G253" s="5"/>
      <c r="H253" s="5"/>
      <c r="I253" s="5"/>
      <c r="J253" s="110"/>
      <c r="K253" s="110"/>
      <c r="L253" s="110"/>
      <c r="M253" s="110"/>
      <c r="N253" s="110"/>
      <c r="O253" s="107" t="str">
        <f t="shared" si="34"/>
        <v/>
      </c>
      <c r="P253" s="115"/>
      <c r="R253" s="54" t="str">
        <f t="shared" si="35"/>
        <v/>
      </c>
      <c r="S253" s="54" t="str">
        <f t="shared" si="36"/>
        <v/>
      </c>
      <c r="T253" s="54" t="str">
        <f t="shared" si="37"/>
        <v/>
      </c>
      <c r="U253" s="54" t="str">
        <f t="shared" si="38"/>
        <v/>
      </c>
      <c r="V253" s="54" t="str">
        <f t="shared" si="39"/>
        <v/>
      </c>
      <c r="W253" s="54" t="str">
        <f t="shared" si="40"/>
        <v/>
      </c>
      <c r="X253" s="54" t="str">
        <f t="shared" si="41"/>
        <v/>
      </c>
      <c r="Y253" s="54" t="str">
        <f t="shared" si="42"/>
        <v/>
      </c>
      <c r="Z253" s="54" t="str">
        <f t="shared" si="43"/>
        <v/>
      </c>
      <c r="AA253" s="72"/>
      <c r="AB253" s="72"/>
    </row>
    <row r="254" spans="1:28" ht="36" customHeight="1">
      <c r="A254" s="129">
        <f t="shared" si="33"/>
        <v>237</v>
      </c>
      <c r="B254" s="139"/>
      <c r="C254" s="105"/>
      <c r="D254" s="105"/>
      <c r="E254" s="105"/>
      <c r="F254" s="105"/>
      <c r="G254" s="5"/>
      <c r="H254" s="5"/>
      <c r="I254" s="5"/>
      <c r="J254" s="110"/>
      <c r="K254" s="110"/>
      <c r="L254" s="110"/>
      <c r="M254" s="110"/>
      <c r="N254" s="110"/>
      <c r="O254" s="107" t="str">
        <f t="shared" si="34"/>
        <v/>
      </c>
      <c r="P254" s="115"/>
      <c r="R254" s="54" t="str">
        <f t="shared" si="35"/>
        <v/>
      </c>
      <c r="S254" s="54" t="str">
        <f t="shared" si="36"/>
        <v/>
      </c>
      <c r="T254" s="54" t="str">
        <f t="shared" si="37"/>
        <v/>
      </c>
      <c r="U254" s="54" t="str">
        <f t="shared" si="38"/>
        <v/>
      </c>
      <c r="V254" s="54" t="str">
        <f t="shared" si="39"/>
        <v/>
      </c>
      <c r="W254" s="54" t="str">
        <f t="shared" si="40"/>
        <v/>
      </c>
      <c r="X254" s="54" t="str">
        <f t="shared" si="41"/>
        <v/>
      </c>
      <c r="Y254" s="54" t="str">
        <f t="shared" si="42"/>
        <v/>
      </c>
      <c r="Z254" s="54" t="str">
        <f t="shared" si="43"/>
        <v/>
      </c>
      <c r="AA254" s="72"/>
      <c r="AB254" s="72"/>
    </row>
    <row r="255" spans="1:28" ht="36" customHeight="1">
      <c r="A255" s="129">
        <f t="shared" si="33"/>
        <v>238</v>
      </c>
      <c r="B255" s="139"/>
      <c r="C255" s="105"/>
      <c r="D255" s="105"/>
      <c r="E255" s="105"/>
      <c r="F255" s="105"/>
      <c r="G255" s="5"/>
      <c r="H255" s="5"/>
      <c r="I255" s="5"/>
      <c r="J255" s="110"/>
      <c r="K255" s="110"/>
      <c r="L255" s="110"/>
      <c r="M255" s="110"/>
      <c r="N255" s="110"/>
      <c r="O255" s="107" t="str">
        <f t="shared" si="34"/>
        <v/>
      </c>
      <c r="P255" s="115"/>
      <c r="R255" s="54" t="str">
        <f t="shared" si="35"/>
        <v/>
      </c>
      <c r="S255" s="54" t="str">
        <f t="shared" si="36"/>
        <v/>
      </c>
      <c r="T255" s="54" t="str">
        <f t="shared" si="37"/>
        <v/>
      </c>
      <c r="U255" s="54" t="str">
        <f t="shared" si="38"/>
        <v/>
      </c>
      <c r="V255" s="54" t="str">
        <f t="shared" si="39"/>
        <v/>
      </c>
      <c r="W255" s="54" t="str">
        <f t="shared" si="40"/>
        <v/>
      </c>
      <c r="X255" s="54" t="str">
        <f t="shared" si="41"/>
        <v/>
      </c>
      <c r="Y255" s="54" t="str">
        <f t="shared" si="42"/>
        <v/>
      </c>
      <c r="Z255" s="54" t="str">
        <f t="shared" si="43"/>
        <v/>
      </c>
      <c r="AA255" s="72"/>
      <c r="AB255" s="72"/>
    </row>
    <row r="256" spans="1:28" ht="36" customHeight="1">
      <c r="A256" s="129">
        <f t="shared" si="33"/>
        <v>239</v>
      </c>
      <c r="B256" s="139"/>
      <c r="C256" s="105"/>
      <c r="D256" s="105"/>
      <c r="E256" s="105"/>
      <c r="F256" s="105"/>
      <c r="G256" s="5"/>
      <c r="H256" s="5"/>
      <c r="I256" s="5"/>
      <c r="J256" s="110"/>
      <c r="K256" s="110"/>
      <c r="L256" s="110"/>
      <c r="M256" s="110"/>
      <c r="N256" s="110"/>
      <c r="O256" s="107" t="str">
        <f t="shared" si="34"/>
        <v/>
      </c>
      <c r="P256" s="115"/>
      <c r="R256" s="54" t="str">
        <f t="shared" si="35"/>
        <v/>
      </c>
      <c r="S256" s="54" t="str">
        <f t="shared" si="36"/>
        <v/>
      </c>
      <c r="T256" s="54" t="str">
        <f t="shared" si="37"/>
        <v/>
      </c>
      <c r="U256" s="54" t="str">
        <f t="shared" si="38"/>
        <v/>
      </c>
      <c r="V256" s="54" t="str">
        <f t="shared" si="39"/>
        <v/>
      </c>
      <c r="W256" s="54" t="str">
        <f t="shared" si="40"/>
        <v/>
      </c>
      <c r="X256" s="54" t="str">
        <f t="shared" si="41"/>
        <v/>
      </c>
      <c r="Y256" s="54" t="str">
        <f t="shared" si="42"/>
        <v/>
      </c>
      <c r="Z256" s="54" t="str">
        <f t="shared" si="43"/>
        <v/>
      </c>
      <c r="AA256" s="72"/>
      <c r="AB256" s="72"/>
    </row>
    <row r="257" spans="1:28" ht="36" customHeight="1">
      <c r="A257" s="129">
        <f t="shared" si="33"/>
        <v>240</v>
      </c>
      <c r="B257" s="139"/>
      <c r="C257" s="105"/>
      <c r="D257" s="105"/>
      <c r="E257" s="105"/>
      <c r="F257" s="105"/>
      <c r="G257" s="5"/>
      <c r="H257" s="5"/>
      <c r="I257" s="5"/>
      <c r="J257" s="110"/>
      <c r="K257" s="110"/>
      <c r="L257" s="110"/>
      <c r="M257" s="110"/>
      <c r="N257" s="110"/>
      <c r="O257" s="107" t="str">
        <f t="shared" si="34"/>
        <v/>
      </c>
      <c r="P257" s="115"/>
      <c r="R257" s="54" t="str">
        <f t="shared" si="35"/>
        <v/>
      </c>
      <c r="S257" s="54" t="str">
        <f t="shared" si="36"/>
        <v/>
      </c>
      <c r="T257" s="54" t="str">
        <f t="shared" si="37"/>
        <v/>
      </c>
      <c r="U257" s="54" t="str">
        <f t="shared" si="38"/>
        <v/>
      </c>
      <c r="V257" s="54" t="str">
        <f t="shared" si="39"/>
        <v/>
      </c>
      <c r="W257" s="54" t="str">
        <f t="shared" si="40"/>
        <v/>
      </c>
      <c r="X257" s="54" t="str">
        <f t="shared" si="41"/>
        <v/>
      </c>
      <c r="Y257" s="54" t="str">
        <f t="shared" si="42"/>
        <v/>
      </c>
      <c r="Z257" s="54" t="str">
        <f t="shared" si="43"/>
        <v/>
      </c>
      <c r="AA257" s="72"/>
      <c r="AB257" s="72"/>
    </row>
    <row r="258" spans="1:28" ht="36" customHeight="1">
      <c r="A258" s="129">
        <f t="shared" si="33"/>
        <v>241</v>
      </c>
      <c r="B258" s="139"/>
      <c r="C258" s="105"/>
      <c r="D258" s="105"/>
      <c r="E258" s="105"/>
      <c r="F258" s="105"/>
      <c r="G258" s="5"/>
      <c r="H258" s="5"/>
      <c r="I258" s="5"/>
      <c r="J258" s="110"/>
      <c r="K258" s="110"/>
      <c r="L258" s="110"/>
      <c r="M258" s="110"/>
      <c r="N258" s="110"/>
      <c r="O258" s="107" t="str">
        <f t="shared" si="34"/>
        <v/>
      </c>
      <c r="P258" s="115"/>
      <c r="R258" s="54" t="str">
        <f t="shared" si="35"/>
        <v/>
      </c>
      <c r="S258" s="54" t="str">
        <f t="shared" si="36"/>
        <v/>
      </c>
      <c r="T258" s="54" t="str">
        <f t="shared" si="37"/>
        <v/>
      </c>
      <c r="U258" s="54" t="str">
        <f t="shared" si="38"/>
        <v/>
      </c>
      <c r="V258" s="54" t="str">
        <f t="shared" si="39"/>
        <v/>
      </c>
      <c r="W258" s="54" t="str">
        <f t="shared" si="40"/>
        <v/>
      </c>
      <c r="X258" s="54" t="str">
        <f t="shared" si="41"/>
        <v/>
      </c>
      <c r="Y258" s="54" t="str">
        <f t="shared" si="42"/>
        <v/>
      </c>
      <c r="Z258" s="54" t="str">
        <f t="shared" si="43"/>
        <v/>
      </c>
      <c r="AA258" s="72"/>
      <c r="AB258" s="72"/>
    </row>
    <row r="259" spans="1:28" ht="36" customHeight="1">
      <c r="A259" s="129">
        <f t="shared" si="33"/>
        <v>242</v>
      </c>
      <c r="B259" s="139"/>
      <c r="C259" s="105"/>
      <c r="D259" s="105"/>
      <c r="E259" s="105"/>
      <c r="F259" s="105"/>
      <c r="G259" s="5"/>
      <c r="H259" s="5"/>
      <c r="I259" s="5"/>
      <c r="J259" s="110"/>
      <c r="K259" s="110"/>
      <c r="L259" s="110"/>
      <c r="M259" s="110"/>
      <c r="N259" s="110"/>
      <c r="O259" s="107" t="str">
        <f t="shared" si="34"/>
        <v/>
      </c>
      <c r="P259" s="115"/>
      <c r="R259" s="54" t="str">
        <f t="shared" si="35"/>
        <v/>
      </c>
      <c r="S259" s="54" t="str">
        <f t="shared" si="36"/>
        <v/>
      </c>
      <c r="T259" s="54" t="str">
        <f t="shared" si="37"/>
        <v/>
      </c>
      <c r="U259" s="54" t="str">
        <f t="shared" si="38"/>
        <v/>
      </c>
      <c r="V259" s="54" t="str">
        <f t="shared" si="39"/>
        <v/>
      </c>
      <c r="W259" s="54" t="str">
        <f t="shared" si="40"/>
        <v/>
      </c>
      <c r="X259" s="54" t="str">
        <f t="shared" si="41"/>
        <v/>
      </c>
      <c r="Y259" s="54" t="str">
        <f t="shared" si="42"/>
        <v/>
      </c>
      <c r="Z259" s="54" t="str">
        <f t="shared" si="43"/>
        <v/>
      </c>
      <c r="AA259" s="72"/>
      <c r="AB259" s="72"/>
    </row>
    <row r="260" spans="1:28" ht="36" customHeight="1">
      <c r="A260" s="129">
        <f t="shared" si="33"/>
        <v>243</v>
      </c>
      <c r="B260" s="139"/>
      <c r="C260" s="105"/>
      <c r="D260" s="105"/>
      <c r="E260" s="105"/>
      <c r="F260" s="105"/>
      <c r="G260" s="5"/>
      <c r="H260" s="5"/>
      <c r="I260" s="5"/>
      <c r="J260" s="110"/>
      <c r="K260" s="110"/>
      <c r="L260" s="110"/>
      <c r="M260" s="110"/>
      <c r="N260" s="110"/>
      <c r="O260" s="107" t="str">
        <f t="shared" si="34"/>
        <v/>
      </c>
      <c r="P260" s="115"/>
      <c r="R260" s="54" t="str">
        <f t="shared" si="35"/>
        <v/>
      </c>
      <c r="S260" s="54" t="str">
        <f t="shared" si="36"/>
        <v/>
      </c>
      <c r="T260" s="54" t="str">
        <f t="shared" si="37"/>
        <v/>
      </c>
      <c r="U260" s="54" t="str">
        <f t="shared" si="38"/>
        <v/>
      </c>
      <c r="V260" s="54" t="str">
        <f t="shared" si="39"/>
        <v/>
      </c>
      <c r="W260" s="54" t="str">
        <f t="shared" si="40"/>
        <v/>
      </c>
      <c r="X260" s="54" t="str">
        <f t="shared" si="41"/>
        <v/>
      </c>
      <c r="Y260" s="54" t="str">
        <f t="shared" si="42"/>
        <v/>
      </c>
      <c r="Z260" s="54" t="str">
        <f t="shared" si="43"/>
        <v/>
      </c>
      <c r="AA260" s="72"/>
      <c r="AB260" s="72"/>
    </row>
    <row r="261" spans="1:28" ht="36" customHeight="1">
      <c r="A261" s="129">
        <f t="shared" si="33"/>
        <v>244</v>
      </c>
      <c r="B261" s="139"/>
      <c r="C261" s="105"/>
      <c r="D261" s="105"/>
      <c r="E261" s="105"/>
      <c r="F261" s="105"/>
      <c r="G261" s="5"/>
      <c r="H261" s="5"/>
      <c r="I261" s="5"/>
      <c r="J261" s="110"/>
      <c r="K261" s="110"/>
      <c r="L261" s="110"/>
      <c r="M261" s="110"/>
      <c r="N261" s="110"/>
      <c r="O261" s="107" t="str">
        <f t="shared" si="34"/>
        <v/>
      </c>
      <c r="P261" s="115"/>
      <c r="R261" s="54" t="str">
        <f t="shared" si="35"/>
        <v/>
      </c>
      <c r="S261" s="54" t="str">
        <f t="shared" si="36"/>
        <v/>
      </c>
      <c r="T261" s="54" t="str">
        <f t="shared" si="37"/>
        <v/>
      </c>
      <c r="U261" s="54" t="str">
        <f t="shared" si="38"/>
        <v/>
      </c>
      <c r="V261" s="54" t="str">
        <f t="shared" si="39"/>
        <v/>
      </c>
      <c r="W261" s="54" t="str">
        <f t="shared" si="40"/>
        <v/>
      </c>
      <c r="X261" s="54" t="str">
        <f t="shared" si="41"/>
        <v/>
      </c>
      <c r="Y261" s="54" t="str">
        <f t="shared" si="42"/>
        <v/>
      </c>
      <c r="Z261" s="54" t="str">
        <f t="shared" si="43"/>
        <v/>
      </c>
      <c r="AA261" s="72"/>
      <c r="AB261" s="72"/>
    </row>
    <row r="262" spans="1:28" ht="36" customHeight="1">
      <c r="A262" s="129">
        <f t="shared" si="33"/>
        <v>245</v>
      </c>
      <c r="B262" s="139"/>
      <c r="C262" s="105"/>
      <c r="D262" s="105"/>
      <c r="E262" s="105"/>
      <c r="F262" s="105"/>
      <c r="G262" s="5"/>
      <c r="H262" s="5"/>
      <c r="I262" s="5"/>
      <c r="J262" s="110"/>
      <c r="K262" s="110"/>
      <c r="L262" s="110"/>
      <c r="M262" s="110"/>
      <c r="N262" s="110"/>
      <c r="O262" s="107" t="str">
        <f t="shared" si="34"/>
        <v/>
      </c>
      <c r="P262" s="115"/>
      <c r="R262" s="54" t="str">
        <f t="shared" si="35"/>
        <v/>
      </c>
      <c r="S262" s="54" t="str">
        <f t="shared" si="36"/>
        <v/>
      </c>
      <c r="T262" s="54" t="str">
        <f t="shared" si="37"/>
        <v/>
      </c>
      <c r="U262" s="54" t="str">
        <f t="shared" si="38"/>
        <v/>
      </c>
      <c r="V262" s="54" t="str">
        <f t="shared" si="39"/>
        <v/>
      </c>
      <c r="W262" s="54" t="str">
        <f t="shared" si="40"/>
        <v/>
      </c>
      <c r="X262" s="54" t="str">
        <f t="shared" si="41"/>
        <v/>
      </c>
      <c r="Y262" s="54" t="str">
        <f t="shared" si="42"/>
        <v/>
      </c>
      <c r="Z262" s="54" t="str">
        <f t="shared" si="43"/>
        <v/>
      </c>
      <c r="AA262" s="72"/>
      <c r="AB262" s="72"/>
    </row>
    <row r="263" spans="1:28" ht="36" customHeight="1">
      <c r="A263" s="129">
        <f t="shared" si="33"/>
        <v>246</v>
      </c>
      <c r="B263" s="139"/>
      <c r="C263" s="105"/>
      <c r="D263" s="105"/>
      <c r="E263" s="105"/>
      <c r="F263" s="105"/>
      <c r="G263" s="5"/>
      <c r="H263" s="5"/>
      <c r="I263" s="5"/>
      <c r="J263" s="110"/>
      <c r="K263" s="110"/>
      <c r="L263" s="110"/>
      <c r="M263" s="110"/>
      <c r="N263" s="110"/>
      <c r="O263" s="107" t="str">
        <f t="shared" si="34"/>
        <v/>
      </c>
      <c r="P263" s="115"/>
      <c r="R263" s="54" t="str">
        <f t="shared" si="35"/>
        <v/>
      </c>
      <c r="S263" s="54" t="str">
        <f t="shared" si="36"/>
        <v/>
      </c>
      <c r="T263" s="54" t="str">
        <f t="shared" si="37"/>
        <v/>
      </c>
      <c r="U263" s="54" t="str">
        <f t="shared" si="38"/>
        <v/>
      </c>
      <c r="V263" s="54" t="str">
        <f t="shared" si="39"/>
        <v/>
      </c>
      <c r="W263" s="54" t="str">
        <f t="shared" si="40"/>
        <v/>
      </c>
      <c r="X263" s="54" t="str">
        <f t="shared" si="41"/>
        <v/>
      </c>
      <c r="Y263" s="54" t="str">
        <f t="shared" si="42"/>
        <v/>
      </c>
      <c r="Z263" s="54" t="str">
        <f t="shared" si="43"/>
        <v/>
      </c>
      <c r="AA263" s="72"/>
      <c r="AB263" s="72"/>
    </row>
    <row r="264" spans="1:28" ht="36" customHeight="1">
      <c r="A264" s="129">
        <f t="shared" si="33"/>
        <v>247</v>
      </c>
      <c r="B264" s="139"/>
      <c r="C264" s="105"/>
      <c r="D264" s="105"/>
      <c r="E264" s="105"/>
      <c r="F264" s="105"/>
      <c r="G264" s="5"/>
      <c r="H264" s="5"/>
      <c r="I264" s="5"/>
      <c r="J264" s="110"/>
      <c r="K264" s="110"/>
      <c r="L264" s="110"/>
      <c r="M264" s="110"/>
      <c r="N264" s="110"/>
      <c r="O264" s="107" t="str">
        <f t="shared" si="34"/>
        <v/>
      </c>
      <c r="P264" s="115"/>
      <c r="R264" s="54" t="str">
        <f t="shared" si="35"/>
        <v/>
      </c>
      <c r="S264" s="54" t="str">
        <f t="shared" si="36"/>
        <v/>
      </c>
      <c r="T264" s="54" t="str">
        <f t="shared" si="37"/>
        <v/>
      </c>
      <c r="U264" s="54" t="str">
        <f t="shared" si="38"/>
        <v/>
      </c>
      <c r="V264" s="54" t="str">
        <f t="shared" si="39"/>
        <v/>
      </c>
      <c r="W264" s="54" t="str">
        <f t="shared" si="40"/>
        <v/>
      </c>
      <c r="X264" s="54" t="str">
        <f t="shared" si="41"/>
        <v/>
      </c>
      <c r="Y264" s="54" t="str">
        <f t="shared" si="42"/>
        <v/>
      </c>
      <c r="Z264" s="54" t="str">
        <f t="shared" si="43"/>
        <v/>
      </c>
      <c r="AA264" s="72"/>
      <c r="AB264" s="72"/>
    </row>
    <row r="265" spans="1:28" ht="36" customHeight="1">
      <c r="A265" s="129">
        <f t="shared" si="33"/>
        <v>248</v>
      </c>
      <c r="B265" s="139"/>
      <c r="C265" s="105"/>
      <c r="D265" s="105"/>
      <c r="E265" s="105"/>
      <c r="F265" s="105"/>
      <c r="G265" s="5"/>
      <c r="H265" s="5"/>
      <c r="I265" s="5"/>
      <c r="J265" s="110"/>
      <c r="K265" s="110"/>
      <c r="L265" s="110"/>
      <c r="M265" s="110"/>
      <c r="N265" s="110"/>
      <c r="O265" s="107" t="str">
        <f t="shared" si="34"/>
        <v/>
      </c>
      <c r="P265" s="115"/>
      <c r="R265" s="54" t="str">
        <f t="shared" si="35"/>
        <v/>
      </c>
      <c r="S265" s="54" t="str">
        <f t="shared" si="36"/>
        <v/>
      </c>
      <c r="T265" s="54" t="str">
        <f t="shared" si="37"/>
        <v/>
      </c>
      <c r="U265" s="54" t="str">
        <f t="shared" si="38"/>
        <v/>
      </c>
      <c r="V265" s="54" t="str">
        <f t="shared" si="39"/>
        <v/>
      </c>
      <c r="W265" s="54" t="str">
        <f t="shared" si="40"/>
        <v/>
      </c>
      <c r="X265" s="54" t="str">
        <f t="shared" si="41"/>
        <v/>
      </c>
      <c r="Y265" s="54" t="str">
        <f t="shared" si="42"/>
        <v/>
      </c>
      <c r="Z265" s="54" t="str">
        <f t="shared" si="43"/>
        <v/>
      </c>
      <c r="AA265" s="72"/>
      <c r="AB265" s="72"/>
    </row>
    <row r="266" spans="1:28" ht="36" customHeight="1">
      <c r="A266" s="129">
        <f t="shared" si="33"/>
        <v>249</v>
      </c>
      <c r="B266" s="139"/>
      <c r="C266" s="105"/>
      <c r="D266" s="105"/>
      <c r="E266" s="105"/>
      <c r="F266" s="105"/>
      <c r="G266" s="5"/>
      <c r="H266" s="5"/>
      <c r="I266" s="5"/>
      <c r="J266" s="110"/>
      <c r="K266" s="110"/>
      <c r="L266" s="110"/>
      <c r="M266" s="110"/>
      <c r="N266" s="110"/>
      <c r="O266" s="107" t="str">
        <f t="shared" si="34"/>
        <v/>
      </c>
      <c r="P266" s="115"/>
      <c r="R266" s="54" t="str">
        <f t="shared" si="35"/>
        <v/>
      </c>
      <c r="S266" s="54" t="str">
        <f t="shared" si="36"/>
        <v/>
      </c>
      <c r="T266" s="54" t="str">
        <f t="shared" si="37"/>
        <v/>
      </c>
      <c r="U266" s="54" t="str">
        <f t="shared" si="38"/>
        <v/>
      </c>
      <c r="V266" s="54" t="str">
        <f t="shared" si="39"/>
        <v/>
      </c>
      <c r="W266" s="54" t="str">
        <f t="shared" si="40"/>
        <v/>
      </c>
      <c r="X266" s="54" t="str">
        <f t="shared" si="41"/>
        <v/>
      </c>
      <c r="Y266" s="54" t="str">
        <f t="shared" si="42"/>
        <v/>
      </c>
      <c r="Z266" s="54" t="str">
        <f t="shared" si="43"/>
        <v/>
      </c>
      <c r="AA266" s="72"/>
      <c r="AB266" s="72"/>
    </row>
    <row r="267" spans="1:28" ht="36" customHeight="1">
      <c r="A267" s="129">
        <f t="shared" si="33"/>
        <v>250</v>
      </c>
      <c r="B267" s="139"/>
      <c r="C267" s="105"/>
      <c r="D267" s="105"/>
      <c r="E267" s="105"/>
      <c r="F267" s="105"/>
      <c r="G267" s="5"/>
      <c r="H267" s="5"/>
      <c r="I267" s="5"/>
      <c r="J267" s="110"/>
      <c r="K267" s="110"/>
      <c r="L267" s="110"/>
      <c r="M267" s="110"/>
      <c r="N267" s="110"/>
      <c r="O267" s="107" t="str">
        <f t="shared" si="34"/>
        <v/>
      </c>
      <c r="P267" s="115"/>
      <c r="R267" s="54" t="str">
        <f t="shared" si="35"/>
        <v/>
      </c>
      <c r="S267" s="54" t="str">
        <f t="shared" si="36"/>
        <v/>
      </c>
      <c r="T267" s="54" t="str">
        <f t="shared" si="37"/>
        <v/>
      </c>
      <c r="U267" s="54" t="str">
        <f t="shared" si="38"/>
        <v/>
      </c>
      <c r="V267" s="54" t="str">
        <f t="shared" si="39"/>
        <v/>
      </c>
      <c r="W267" s="54" t="str">
        <f t="shared" si="40"/>
        <v/>
      </c>
      <c r="X267" s="54" t="str">
        <f t="shared" si="41"/>
        <v/>
      </c>
      <c r="Y267" s="54" t="str">
        <f t="shared" si="42"/>
        <v/>
      </c>
      <c r="Z267" s="54" t="str">
        <f t="shared" si="43"/>
        <v/>
      </c>
      <c r="AA267" s="72"/>
      <c r="AB267" s="72"/>
    </row>
    <row r="268" spans="1:28" ht="36" customHeight="1">
      <c r="A268" s="129">
        <f t="shared" si="33"/>
        <v>251</v>
      </c>
      <c r="B268" s="139"/>
      <c r="C268" s="105"/>
      <c r="D268" s="105"/>
      <c r="E268" s="105"/>
      <c r="F268" s="105"/>
      <c r="G268" s="5"/>
      <c r="H268" s="5"/>
      <c r="I268" s="5"/>
      <c r="J268" s="110"/>
      <c r="K268" s="110"/>
      <c r="L268" s="110"/>
      <c r="M268" s="110"/>
      <c r="N268" s="110"/>
      <c r="O268" s="107" t="str">
        <f t="shared" si="34"/>
        <v/>
      </c>
      <c r="P268" s="115"/>
      <c r="R268" s="54" t="str">
        <f t="shared" si="35"/>
        <v/>
      </c>
      <c r="S268" s="54" t="str">
        <f t="shared" si="36"/>
        <v/>
      </c>
      <c r="T268" s="54" t="str">
        <f t="shared" si="37"/>
        <v/>
      </c>
      <c r="U268" s="54" t="str">
        <f t="shared" si="38"/>
        <v/>
      </c>
      <c r="V268" s="54" t="str">
        <f t="shared" si="39"/>
        <v/>
      </c>
      <c r="W268" s="54" t="str">
        <f t="shared" si="40"/>
        <v/>
      </c>
      <c r="X268" s="54" t="str">
        <f t="shared" si="41"/>
        <v/>
      </c>
      <c r="Y268" s="54" t="str">
        <f t="shared" si="42"/>
        <v/>
      </c>
      <c r="Z268" s="54" t="str">
        <f t="shared" si="43"/>
        <v/>
      </c>
      <c r="AA268" s="72"/>
      <c r="AB268" s="72"/>
    </row>
    <row r="269" spans="1:28" ht="36" customHeight="1">
      <c r="A269" s="129">
        <f t="shared" si="33"/>
        <v>252</v>
      </c>
      <c r="B269" s="139"/>
      <c r="C269" s="105"/>
      <c r="D269" s="105"/>
      <c r="E269" s="105"/>
      <c r="F269" s="105"/>
      <c r="G269" s="5"/>
      <c r="H269" s="5"/>
      <c r="I269" s="5"/>
      <c r="J269" s="110"/>
      <c r="K269" s="110"/>
      <c r="L269" s="110"/>
      <c r="M269" s="110"/>
      <c r="N269" s="110"/>
      <c r="O269" s="107" t="str">
        <f t="shared" si="34"/>
        <v/>
      </c>
      <c r="P269" s="115"/>
      <c r="R269" s="54" t="str">
        <f t="shared" si="35"/>
        <v/>
      </c>
      <c r="S269" s="54" t="str">
        <f t="shared" si="36"/>
        <v/>
      </c>
      <c r="T269" s="54" t="str">
        <f t="shared" si="37"/>
        <v/>
      </c>
      <c r="U269" s="54" t="str">
        <f t="shared" si="38"/>
        <v/>
      </c>
      <c r="V269" s="54" t="str">
        <f t="shared" si="39"/>
        <v/>
      </c>
      <c r="W269" s="54" t="str">
        <f t="shared" si="40"/>
        <v/>
      </c>
      <c r="X269" s="54" t="str">
        <f t="shared" si="41"/>
        <v/>
      </c>
      <c r="Y269" s="54" t="str">
        <f t="shared" si="42"/>
        <v/>
      </c>
      <c r="Z269" s="54" t="str">
        <f t="shared" si="43"/>
        <v/>
      </c>
      <c r="AA269" s="72"/>
      <c r="AB269" s="72"/>
    </row>
    <row r="270" spans="1:28" ht="36" customHeight="1">
      <c r="A270" s="129">
        <f t="shared" si="33"/>
        <v>253</v>
      </c>
      <c r="B270" s="139"/>
      <c r="C270" s="105"/>
      <c r="D270" s="105"/>
      <c r="E270" s="105"/>
      <c r="F270" s="105"/>
      <c r="G270" s="5"/>
      <c r="H270" s="5"/>
      <c r="I270" s="5"/>
      <c r="J270" s="110"/>
      <c r="K270" s="110"/>
      <c r="L270" s="110"/>
      <c r="M270" s="110"/>
      <c r="N270" s="110"/>
      <c r="O270" s="107" t="str">
        <f t="shared" si="34"/>
        <v/>
      </c>
      <c r="P270" s="115"/>
      <c r="R270" s="54" t="str">
        <f t="shared" si="35"/>
        <v/>
      </c>
      <c r="S270" s="54" t="str">
        <f t="shared" si="36"/>
        <v/>
      </c>
      <c r="T270" s="54" t="str">
        <f t="shared" si="37"/>
        <v/>
      </c>
      <c r="U270" s="54" t="str">
        <f t="shared" si="38"/>
        <v/>
      </c>
      <c r="V270" s="54" t="str">
        <f t="shared" si="39"/>
        <v/>
      </c>
      <c r="W270" s="54" t="str">
        <f t="shared" si="40"/>
        <v/>
      </c>
      <c r="X270" s="54" t="str">
        <f t="shared" si="41"/>
        <v/>
      </c>
      <c r="Y270" s="54" t="str">
        <f t="shared" si="42"/>
        <v/>
      </c>
      <c r="Z270" s="54" t="str">
        <f t="shared" si="43"/>
        <v/>
      </c>
      <c r="AA270" s="72"/>
      <c r="AB270" s="72"/>
    </row>
    <row r="271" spans="1:28" ht="36" customHeight="1">
      <c r="A271" s="129">
        <f t="shared" si="33"/>
        <v>254</v>
      </c>
      <c r="B271" s="139"/>
      <c r="C271" s="105"/>
      <c r="D271" s="105"/>
      <c r="E271" s="105"/>
      <c r="F271" s="105"/>
      <c r="G271" s="5"/>
      <c r="H271" s="5"/>
      <c r="I271" s="5"/>
      <c r="J271" s="110"/>
      <c r="K271" s="110"/>
      <c r="L271" s="110"/>
      <c r="M271" s="110"/>
      <c r="N271" s="110"/>
      <c r="O271" s="107" t="str">
        <f t="shared" si="34"/>
        <v/>
      </c>
      <c r="P271" s="115"/>
      <c r="R271" s="54" t="str">
        <f t="shared" si="35"/>
        <v/>
      </c>
      <c r="S271" s="54" t="str">
        <f t="shared" si="36"/>
        <v/>
      </c>
      <c r="T271" s="54" t="str">
        <f t="shared" si="37"/>
        <v/>
      </c>
      <c r="U271" s="54" t="str">
        <f t="shared" si="38"/>
        <v/>
      </c>
      <c r="V271" s="54" t="str">
        <f t="shared" si="39"/>
        <v/>
      </c>
      <c r="W271" s="54" t="str">
        <f t="shared" si="40"/>
        <v/>
      </c>
      <c r="X271" s="54" t="str">
        <f t="shared" si="41"/>
        <v/>
      </c>
      <c r="Y271" s="54" t="str">
        <f t="shared" si="42"/>
        <v/>
      </c>
      <c r="Z271" s="54" t="str">
        <f t="shared" si="43"/>
        <v/>
      </c>
      <c r="AA271" s="72"/>
      <c r="AB271" s="72"/>
    </row>
    <row r="272" spans="1:28" ht="36" customHeight="1">
      <c r="A272" s="129">
        <f t="shared" si="33"/>
        <v>255</v>
      </c>
      <c r="B272" s="139"/>
      <c r="C272" s="105"/>
      <c r="D272" s="105"/>
      <c r="E272" s="105"/>
      <c r="F272" s="105"/>
      <c r="G272" s="5"/>
      <c r="H272" s="5"/>
      <c r="I272" s="5"/>
      <c r="J272" s="110"/>
      <c r="K272" s="110"/>
      <c r="L272" s="110"/>
      <c r="M272" s="110"/>
      <c r="N272" s="110"/>
      <c r="O272" s="107" t="str">
        <f t="shared" si="34"/>
        <v/>
      </c>
      <c r="P272" s="115"/>
      <c r="R272" s="54" t="str">
        <f t="shared" si="35"/>
        <v/>
      </c>
      <c r="S272" s="54" t="str">
        <f t="shared" si="36"/>
        <v/>
      </c>
      <c r="T272" s="54" t="str">
        <f t="shared" si="37"/>
        <v/>
      </c>
      <c r="U272" s="54" t="str">
        <f t="shared" si="38"/>
        <v/>
      </c>
      <c r="V272" s="54" t="str">
        <f t="shared" si="39"/>
        <v/>
      </c>
      <c r="W272" s="54" t="str">
        <f t="shared" si="40"/>
        <v/>
      </c>
      <c r="X272" s="54" t="str">
        <f t="shared" si="41"/>
        <v/>
      </c>
      <c r="Y272" s="54" t="str">
        <f t="shared" si="42"/>
        <v/>
      </c>
      <c r="Z272" s="54" t="str">
        <f t="shared" si="43"/>
        <v/>
      </c>
      <c r="AA272" s="72"/>
      <c r="AB272" s="72"/>
    </row>
    <row r="273" spans="1:28" ht="36" customHeight="1">
      <c r="A273" s="129">
        <f t="shared" si="33"/>
        <v>256</v>
      </c>
      <c r="B273" s="139"/>
      <c r="C273" s="105"/>
      <c r="D273" s="105"/>
      <c r="E273" s="105"/>
      <c r="F273" s="105"/>
      <c r="G273" s="5"/>
      <c r="H273" s="5"/>
      <c r="I273" s="5"/>
      <c r="J273" s="110"/>
      <c r="K273" s="110"/>
      <c r="L273" s="110"/>
      <c r="M273" s="110"/>
      <c r="N273" s="110"/>
      <c r="O273" s="107" t="str">
        <f t="shared" si="34"/>
        <v/>
      </c>
      <c r="P273" s="115"/>
      <c r="R273" s="54" t="str">
        <f t="shared" si="35"/>
        <v/>
      </c>
      <c r="S273" s="54" t="str">
        <f t="shared" si="36"/>
        <v/>
      </c>
      <c r="T273" s="54" t="str">
        <f t="shared" si="37"/>
        <v/>
      </c>
      <c r="U273" s="54" t="str">
        <f t="shared" si="38"/>
        <v/>
      </c>
      <c r="V273" s="54" t="str">
        <f t="shared" si="39"/>
        <v/>
      </c>
      <c r="W273" s="54" t="str">
        <f t="shared" si="40"/>
        <v/>
      </c>
      <c r="X273" s="54" t="str">
        <f t="shared" si="41"/>
        <v/>
      </c>
      <c r="Y273" s="54" t="str">
        <f t="shared" si="42"/>
        <v/>
      </c>
      <c r="Z273" s="54" t="str">
        <f t="shared" si="43"/>
        <v/>
      </c>
      <c r="AA273" s="72"/>
      <c r="AB273" s="72"/>
    </row>
    <row r="274" spans="1:28" ht="36" customHeight="1">
      <c r="A274" s="129">
        <f t="shared" ref="A274:A337" si="44">ROW()-17</f>
        <v>257</v>
      </c>
      <c r="B274" s="139"/>
      <c r="C274" s="105"/>
      <c r="D274" s="105"/>
      <c r="E274" s="105"/>
      <c r="F274" s="105"/>
      <c r="G274" s="5"/>
      <c r="H274" s="5"/>
      <c r="I274" s="5"/>
      <c r="J274" s="110"/>
      <c r="K274" s="110"/>
      <c r="L274" s="110"/>
      <c r="M274" s="110"/>
      <c r="N274" s="110"/>
      <c r="O274" s="107" t="str">
        <f t="shared" ref="O274:O337" si="45">IF(OR(U274=$AQ$2,V274=$AQ$2,W274=$AQ$2,X274=$AQ$2),$AR$2,IF(Y274=$AQ$2,$AS$2,IF(Z274=$AQ$2,$AT$2,"")))</f>
        <v/>
      </c>
      <c r="P274" s="115"/>
      <c r="R274" s="54" t="str">
        <f t="shared" ref="R274:R337" si="46">IF(C274=$T$2,$AI$2,IF(AND(C274=$R$2,OR(D274=$Z$2,D274=$AA$2,E274=$AG$2,E274=$AH$2)),"",IF(C274&lt;&gt;"",IF(OR(D274=$V$2,D274=$W$2),IF(OR(E274=$AC$2,E274=$AD$2),$AI$2,IF(E274=$AE$2,$AK$2,IF(OR(E274=$AF$2,E274=$AG$2,E274=$AH$2),$AL$2,""))),IF(D274=$X$2,IF(OR(E274=$AF$2,E274=$AG$2,E274=$AH$2),$AL$2,IF(E274&lt;&gt;"",$AK$2,"")),IF(OR(D274=$Y$2,D274=$Z$2,D274=$AA$2),IF(E274&lt;&gt;"",$AL$2,""),""))),"")))</f>
        <v/>
      </c>
      <c r="S274" s="54" t="str">
        <f t="shared" ref="S274:S337" si="47">IF(C274=$T$2,$AL$2,IF(C274&lt;&gt;"",IF(OR(D274=$V$2,D274=$W$2),IF(OR(E274=$AC$2,E274=$AD$2),$AJ$2,""),""),""))</f>
        <v/>
      </c>
      <c r="T274" s="54" t="str">
        <f t="shared" ref="T274:T337" si="48">IF(C274=$T$2,"",IF(C274&lt;&gt;"",IF(OR(D274=$V$2,D274=$W$2),IF(OR(E274=$AC$2,E274=$AD$2),$AL$2,""),""),""))</f>
        <v/>
      </c>
      <c r="U274" s="54" t="str">
        <f t="shared" ref="U274:U337" si="49">IF(AND(OR(F274=$AI$2,F274=$AJ$2,F274=$AK$2),J274&lt;&gt;"",K274&lt;&gt;"",K274&lt;J274*$AM$2/100*$AO$2-99),$AQ$2,"")</f>
        <v/>
      </c>
      <c r="V274" s="54" t="str">
        <f t="shared" ref="V274:V337" si="50">IF(AND(J274&lt;&gt;"",K274&lt;&gt;"",(J274*$AM$2/100*$AO$2+99)&lt;K274,K274&lt;=(J274*($AM$2*$AO$2+$AP$2)/100)),$AQ$2,"")</f>
        <v/>
      </c>
      <c r="W274" s="54" t="str">
        <f t="shared" ref="W274:W337" si="51">IF(AND(J274&lt;&gt;"",K274&lt;&gt;"",(J274*($AM$2*$AO$2+$AP$2)/100)&lt;K274,K274&lt;=(J274*$AN$2/100*$AO$2)),$AQ$2,"")</f>
        <v/>
      </c>
      <c r="X274" s="54" t="str">
        <f t="shared" ref="X274:X337" si="52">IF(AND(J274&lt;&gt;"",K274&lt;&gt;"",(J274*$AN$2/100*$AO$2)&lt;K274),$AQ$2,"")</f>
        <v/>
      </c>
      <c r="Y274" s="54" t="str">
        <f t="shared" ref="Y274:Y337" si="53">IF(AND(K274&lt;&gt;"",L274&lt;&gt;"",L274&gt;K274),$AQ$2,"")</f>
        <v/>
      </c>
      <c r="Z274" s="54" t="str">
        <f t="shared" ref="Z274:Z337" si="54">IF(AND(K274&lt;&gt;"",M274&lt;&gt;"",OR(M274&lt;(K274*$AP$2/($AM$2*$AO$2)-99),(K274*$AP$2/($AM$2*$AO$2)+99)&lt;M274)),$AQ$2,"")</f>
        <v/>
      </c>
      <c r="AA274" s="72"/>
      <c r="AB274" s="72"/>
    </row>
    <row r="275" spans="1:28" ht="36" customHeight="1">
      <c r="A275" s="129">
        <f t="shared" si="44"/>
        <v>258</v>
      </c>
      <c r="B275" s="139"/>
      <c r="C275" s="105"/>
      <c r="D275" s="105"/>
      <c r="E275" s="105"/>
      <c r="F275" s="105"/>
      <c r="G275" s="5"/>
      <c r="H275" s="5"/>
      <c r="I275" s="5"/>
      <c r="J275" s="110"/>
      <c r="K275" s="110"/>
      <c r="L275" s="110"/>
      <c r="M275" s="110"/>
      <c r="N275" s="110"/>
      <c r="O275" s="107" t="str">
        <f t="shared" si="45"/>
        <v/>
      </c>
      <c r="P275" s="115"/>
      <c r="R275" s="54" t="str">
        <f t="shared" si="46"/>
        <v/>
      </c>
      <c r="S275" s="54" t="str">
        <f t="shared" si="47"/>
        <v/>
      </c>
      <c r="T275" s="54" t="str">
        <f t="shared" si="48"/>
        <v/>
      </c>
      <c r="U275" s="54" t="str">
        <f t="shared" si="49"/>
        <v/>
      </c>
      <c r="V275" s="54" t="str">
        <f t="shared" si="50"/>
        <v/>
      </c>
      <c r="W275" s="54" t="str">
        <f t="shared" si="51"/>
        <v/>
      </c>
      <c r="X275" s="54" t="str">
        <f t="shared" si="52"/>
        <v/>
      </c>
      <c r="Y275" s="54" t="str">
        <f t="shared" si="53"/>
        <v/>
      </c>
      <c r="Z275" s="54" t="str">
        <f t="shared" si="54"/>
        <v/>
      </c>
      <c r="AA275" s="72"/>
      <c r="AB275" s="72"/>
    </row>
    <row r="276" spans="1:28" ht="36" customHeight="1">
      <c r="A276" s="129">
        <f t="shared" si="44"/>
        <v>259</v>
      </c>
      <c r="B276" s="139"/>
      <c r="C276" s="105"/>
      <c r="D276" s="105"/>
      <c r="E276" s="105"/>
      <c r="F276" s="105"/>
      <c r="G276" s="5"/>
      <c r="H276" s="5"/>
      <c r="I276" s="5"/>
      <c r="J276" s="110"/>
      <c r="K276" s="110"/>
      <c r="L276" s="110"/>
      <c r="M276" s="110"/>
      <c r="N276" s="110"/>
      <c r="O276" s="107" t="str">
        <f t="shared" si="45"/>
        <v/>
      </c>
      <c r="P276" s="115"/>
      <c r="R276" s="54" t="str">
        <f t="shared" si="46"/>
        <v/>
      </c>
      <c r="S276" s="54" t="str">
        <f t="shared" si="47"/>
        <v/>
      </c>
      <c r="T276" s="54" t="str">
        <f t="shared" si="48"/>
        <v/>
      </c>
      <c r="U276" s="54" t="str">
        <f t="shared" si="49"/>
        <v/>
      </c>
      <c r="V276" s="54" t="str">
        <f t="shared" si="50"/>
        <v/>
      </c>
      <c r="W276" s="54" t="str">
        <f t="shared" si="51"/>
        <v/>
      </c>
      <c r="X276" s="54" t="str">
        <f t="shared" si="52"/>
        <v/>
      </c>
      <c r="Y276" s="54" t="str">
        <f t="shared" si="53"/>
        <v/>
      </c>
      <c r="Z276" s="54" t="str">
        <f t="shared" si="54"/>
        <v/>
      </c>
      <c r="AA276" s="72"/>
      <c r="AB276" s="72"/>
    </row>
    <row r="277" spans="1:28" ht="36" customHeight="1">
      <c r="A277" s="129">
        <f t="shared" si="44"/>
        <v>260</v>
      </c>
      <c r="B277" s="139"/>
      <c r="C277" s="105"/>
      <c r="D277" s="105"/>
      <c r="E277" s="105"/>
      <c r="F277" s="105"/>
      <c r="G277" s="5"/>
      <c r="H277" s="5"/>
      <c r="I277" s="5"/>
      <c r="J277" s="110"/>
      <c r="K277" s="110"/>
      <c r="L277" s="110"/>
      <c r="M277" s="110"/>
      <c r="N277" s="110"/>
      <c r="O277" s="107" t="str">
        <f t="shared" si="45"/>
        <v/>
      </c>
      <c r="P277" s="115"/>
      <c r="R277" s="54" t="str">
        <f t="shared" si="46"/>
        <v/>
      </c>
      <c r="S277" s="54" t="str">
        <f t="shared" si="47"/>
        <v/>
      </c>
      <c r="T277" s="54" t="str">
        <f t="shared" si="48"/>
        <v/>
      </c>
      <c r="U277" s="54" t="str">
        <f t="shared" si="49"/>
        <v/>
      </c>
      <c r="V277" s="54" t="str">
        <f t="shared" si="50"/>
        <v/>
      </c>
      <c r="W277" s="54" t="str">
        <f t="shared" si="51"/>
        <v/>
      </c>
      <c r="X277" s="54" t="str">
        <f t="shared" si="52"/>
        <v/>
      </c>
      <c r="Y277" s="54" t="str">
        <f t="shared" si="53"/>
        <v/>
      </c>
      <c r="Z277" s="54" t="str">
        <f t="shared" si="54"/>
        <v/>
      </c>
      <c r="AA277" s="72"/>
      <c r="AB277" s="72"/>
    </row>
    <row r="278" spans="1:28" ht="36" customHeight="1">
      <c r="A278" s="129">
        <f t="shared" si="44"/>
        <v>261</v>
      </c>
      <c r="B278" s="139"/>
      <c r="C278" s="105"/>
      <c r="D278" s="105"/>
      <c r="E278" s="105"/>
      <c r="F278" s="105"/>
      <c r="G278" s="5"/>
      <c r="H278" s="5"/>
      <c r="I278" s="5"/>
      <c r="J278" s="110"/>
      <c r="K278" s="110"/>
      <c r="L278" s="110"/>
      <c r="M278" s="110"/>
      <c r="N278" s="110"/>
      <c r="O278" s="107" t="str">
        <f t="shared" si="45"/>
        <v/>
      </c>
      <c r="P278" s="115"/>
      <c r="R278" s="54" t="str">
        <f t="shared" si="46"/>
        <v/>
      </c>
      <c r="S278" s="54" t="str">
        <f t="shared" si="47"/>
        <v/>
      </c>
      <c r="T278" s="54" t="str">
        <f t="shared" si="48"/>
        <v/>
      </c>
      <c r="U278" s="54" t="str">
        <f t="shared" si="49"/>
        <v/>
      </c>
      <c r="V278" s="54" t="str">
        <f t="shared" si="50"/>
        <v/>
      </c>
      <c r="W278" s="54" t="str">
        <f t="shared" si="51"/>
        <v/>
      </c>
      <c r="X278" s="54" t="str">
        <f t="shared" si="52"/>
        <v/>
      </c>
      <c r="Y278" s="54" t="str">
        <f t="shared" si="53"/>
        <v/>
      </c>
      <c r="Z278" s="54" t="str">
        <f t="shared" si="54"/>
        <v/>
      </c>
      <c r="AA278" s="72"/>
      <c r="AB278" s="72"/>
    </row>
    <row r="279" spans="1:28" ht="36" customHeight="1">
      <c r="A279" s="129">
        <f t="shared" si="44"/>
        <v>262</v>
      </c>
      <c r="B279" s="139"/>
      <c r="C279" s="105"/>
      <c r="D279" s="105"/>
      <c r="E279" s="105"/>
      <c r="F279" s="105"/>
      <c r="G279" s="5"/>
      <c r="H279" s="5"/>
      <c r="I279" s="5"/>
      <c r="J279" s="110"/>
      <c r="K279" s="110"/>
      <c r="L279" s="110"/>
      <c r="M279" s="110"/>
      <c r="N279" s="110"/>
      <c r="O279" s="107" t="str">
        <f t="shared" si="45"/>
        <v/>
      </c>
      <c r="P279" s="115"/>
      <c r="R279" s="54" t="str">
        <f t="shared" si="46"/>
        <v/>
      </c>
      <c r="S279" s="54" t="str">
        <f t="shared" si="47"/>
        <v/>
      </c>
      <c r="T279" s="54" t="str">
        <f t="shared" si="48"/>
        <v/>
      </c>
      <c r="U279" s="54" t="str">
        <f t="shared" si="49"/>
        <v/>
      </c>
      <c r="V279" s="54" t="str">
        <f t="shared" si="50"/>
        <v/>
      </c>
      <c r="W279" s="54" t="str">
        <f t="shared" si="51"/>
        <v/>
      </c>
      <c r="X279" s="54" t="str">
        <f t="shared" si="52"/>
        <v/>
      </c>
      <c r="Y279" s="54" t="str">
        <f t="shared" si="53"/>
        <v/>
      </c>
      <c r="Z279" s="54" t="str">
        <f t="shared" si="54"/>
        <v/>
      </c>
      <c r="AA279" s="72"/>
      <c r="AB279" s="72"/>
    </row>
    <row r="280" spans="1:28" ht="36" customHeight="1">
      <c r="A280" s="129">
        <f t="shared" si="44"/>
        <v>263</v>
      </c>
      <c r="B280" s="139"/>
      <c r="C280" s="105"/>
      <c r="D280" s="105"/>
      <c r="E280" s="105"/>
      <c r="F280" s="105"/>
      <c r="G280" s="5"/>
      <c r="H280" s="5"/>
      <c r="I280" s="5"/>
      <c r="J280" s="110"/>
      <c r="K280" s="110"/>
      <c r="L280" s="110"/>
      <c r="M280" s="110"/>
      <c r="N280" s="110"/>
      <c r="O280" s="107" t="str">
        <f t="shared" si="45"/>
        <v/>
      </c>
      <c r="P280" s="115"/>
      <c r="R280" s="54" t="str">
        <f t="shared" si="46"/>
        <v/>
      </c>
      <c r="S280" s="54" t="str">
        <f t="shared" si="47"/>
        <v/>
      </c>
      <c r="T280" s="54" t="str">
        <f t="shared" si="48"/>
        <v/>
      </c>
      <c r="U280" s="54" t="str">
        <f t="shared" si="49"/>
        <v/>
      </c>
      <c r="V280" s="54" t="str">
        <f t="shared" si="50"/>
        <v/>
      </c>
      <c r="W280" s="54" t="str">
        <f t="shared" si="51"/>
        <v/>
      </c>
      <c r="X280" s="54" t="str">
        <f t="shared" si="52"/>
        <v/>
      </c>
      <c r="Y280" s="54" t="str">
        <f t="shared" si="53"/>
        <v/>
      </c>
      <c r="Z280" s="54" t="str">
        <f t="shared" si="54"/>
        <v/>
      </c>
      <c r="AA280" s="72"/>
      <c r="AB280" s="72"/>
    </row>
    <row r="281" spans="1:28" ht="36" customHeight="1">
      <c r="A281" s="129">
        <f t="shared" si="44"/>
        <v>264</v>
      </c>
      <c r="B281" s="139"/>
      <c r="C281" s="105"/>
      <c r="D281" s="105"/>
      <c r="E281" s="105"/>
      <c r="F281" s="105"/>
      <c r="G281" s="5"/>
      <c r="H281" s="5"/>
      <c r="I281" s="5"/>
      <c r="J281" s="110"/>
      <c r="K281" s="110"/>
      <c r="L281" s="110"/>
      <c r="M281" s="110"/>
      <c r="N281" s="110"/>
      <c r="O281" s="107" t="str">
        <f t="shared" si="45"/>
        <v/>
      </c>
      <c r="P281" s="115"/>
      <c r="R281" s="54" t="str">
        <f t="shared" si="46"/>
        <v/>
      </c>
      <c r="S281" s="54" t="str">
        <f t="shared" si="47"/>
        <v/>
      </c>
      <c r="T281" s="54" t="str">
        <f t="shared" si="48"/>
        <v/>
      </c>
      <c r="U281" s="54" t="str">
        <f t="shared" si="49"/>
        <v/>
      </c>
      <c r="V281" s="54" t="str">
        <f t="shared" si="50"/>
        <v/>
      </c>
      <c r="W281" s="54" t="str">
        <f t="shared" si="51"/>
        <v/>
      </c>
      <c r="X281" s="54" t="str">
        <f t="shared" si="52"/>
        <v/>
      </c>
      <c r="Y281" s="54" t="str">
        <f t="shared" si="53"/>
        <v/>
      </c>
      <c r="Z281" s="54" t="str">
        <f t="shared" si="54"/>
        <v/>
      </c>
      <c r="AA281" s="72"/>
      <c r="AB281" s="72"/>
    </row>
    <row r="282" spans="1:28" ht="36" customHeight="1">
      <c r="A282" s="129">
        <f t="shared" si="44"/>
        <v>265</v>
      </c>
      <c r="B282" s="139"/>
      <c r="C282" s="105"/>
      <c r="D282" s="105"/>
      <c r="E282" s="105"/>
      <c r="F282" s="105"/>
      <c r="G282" s="5"/>
      <c r="H282" s="5"/>
      <c r="I282" s="5"/>
      <c r="J282" s="110"/>
      <c r="K282" s="110"/>
      <c r="L282" s="110"/>
      <c r="M282" s="110"/>
      <c r="N282" s="110"/>
      <c r="O282" s="107" t="str">
        <f t="shared" si="45"/>
        <v/>
      </c>
      <c r="P282" s="115"/>
      <c r="R282" s="54" t="str">
        <f t="shared" si="46"/>
        <v/>
      </c>
      <c r="S282" s="54" t="str">
        <f t="shared" si="47"/>
        <v/>
      </c>
      <c r="T282" s="54" t="str">
        <f t="shared" si="48"/>
        <v/>
      </c>
      <c r="U282" s="54" t="str">
        <f t="shared" si="49"/>
        <v/>
      </c>
      <c r="V282" s="54" t="str">
        <f t="shared" si="50"/>
        <v/>
      </c>
      <c r="W282" s="54" t="str">
        <f t="shared" si="51"/>
        <v/>
      </c>
      <c r="X282" s="54" t="str">
        <f t="shared" si="52"/>
        <v/>
      </c>
      <c r="Y282" s="54" t="str">
        <f t="shared" si="53"/>
        <v/>
      </c>
      <c r="Z282" s="54" t="str">
        <f t="shared" si="54"/>
        <v/>
      </c>
      <c r="AA282" s="72"/>
      <c r="AB282" s="72"/>
    </row>
    <row r="283" spans="1:28" ht="36" customHeight="1">
      <c r="A283" s="129">
        <f t="shared" si="44"/>
        <v>266</v>
      </c>
      <c r="B283" s="139"/>
      <c r="C283" s="105"/>
      <c r="D283" s="105"/>
      <c r="E283" s="105"/>
      <c r="F283" s="105"/>
      <c r="G283" s="5"/>
      <c r="H283" s="5"/>
      <c r="I283" s="5"/>
      <c r="J283" s="110"/>
      <c r="K283" s="110"/>
      <c r="L283" s="110"/>
      <c r="M283" s="110"/>
      <c r="N283" s="110"/>
      <c r="O283" s="107" t="str">
        <f t="shared" si="45"/>
        <v/>
      </c>
      <c r="P283" s="115"/>
      <c r="R283" s="54" t="str">
        <f t="shared" si="46"/>
        <v/>
      </c>
      <c r="S283" s="54" t="str">
        <f t="shared" si="47"/>
        <v/>
      </c>
      <c r="T283" s="54" t="str">
        <f t="shared" si="48"/>
        <v/>
      </c>
      <c r="U283" s="54" t="str">
        <f t="shared" si="49"/>
        <v/>
      </c>
      <c r="V283" s="54" t="str">
        <f t="shared" si="50"/>
        <v/>
      </c>
      <c r="W283" s="54" t="str">
        <f t="shared" si="51"/>
        <v/>
      </c>
      <c r="X283" s="54" t="str">
        <f t="shared" si="52"/>
        <v/>
      </c>
      <c r="Y283" s="54" t="str">
        <f t="shared" si="53"/>
        <v/>
      </c>
      <c r="Z283" s="54" t="str">
        <f t="shared" si="54"/>
        <v/>
      </c>
      <c r="AA283" s="72"/>
      <c r="AB283" s="72"/>
    </row>
    <row r="284" spans="1:28" ht="36" customHeight="1">
      <c r="A284" s="129">
        <f t="shared" si="44"/>
        <v>267</v>
      </c>
      <c r="B284" s="139"/>
      <c r="C284" s="105"/>
      <c r="D284" s="105"/>
      <c r="E284" s="105"/>
      <c r="F284" s="105"/>
      <c r="G284" s="5"/>
      <c r="H284" s="5"/>
      <c r="I284" s="5"/>
      <c r="J284" s="110"/>
      <c r="K284" s="110"/>
      <c r="L284" s="110"/>
      <c r="M284" s="110"/>
      <c r="N284" s="110"/>
      <c r="O284" s="107" t="str">
        <f t="shared" si="45"/>
        <v/>
      </c>
      <c r="P284" s="115"/>
      <c r="R284" s="54" t="str">
        <f t="shared" si="46"/>
        <v/>
      </c>
      <c r="S284" s="54" t="str">
        <f t="shared" si="47"/>
        <v/>
      </c>
      <c r="T284" s="54" t="str">
        <f t="shared" si="48"/>
        <v/>
      </c>
      <c r="U284" s="54" t="str">
        <f t="shared" si="49"/>
        <v/>
      </c>
      <c r="V284" s="54" t="str">
        <f t="shared" si="50"/>
        <v/>
      </c>
      <c r="W284" s="54" t="str">
        <f t="shared" si="51"/>
        <v/>
      </c>
      <c r="X284" s="54" t="str">
        <f t="shared" si="52"/>
        <v/>
      </c>
      <c r="Y284" s="54" t="str">
        <f t="shared" si="53"/>
        <v/>
      </c>
      <c r="Z284" s="54" t="str">
        <f t="shared" si="54"/>
        <v/>
      </c>
      <c r="AA284" s="72"/>
      <c r="AB284" s="72"/>
    </row>
    <row r="285" spans="1:28" ht="36" customHeight="1">
      <c r="A285" s="129">
        <f t="shared" si="44"/>
        <v>268</v>
      </c>
      <c r="B285" s="139"/>
      <c r="C285" s="105"/>
      <c r="D285" s="105"/>
      <c r="E285" s="105"/>
      <c r="F285" s="105"/>
      <c r="G285" s="5"/>
      <c r="H285" s="5"/>
      <c r="I285" s="5"/>
      <c r="J285" s="110"/>
      <c r="K285" s="110"/>
      <c r="L285" s="110"/>
      <c r="M285" s="110"/>
      <c r="N285" s="110"/>
      <c r="O285" s="107" t="str">
        <f t="shared" si="45"/>
        <v/>
      </c>
      <c r="P285" s="115"/>
      <c r="R285" s="54" t="str">
        <f t="shared" si="46"/>
        <v/>
      </c>
      <c r="S285" s="54" t="str">
        <f t="shared" si="47"/>
        <v/>
      </c>
      <c r="T285" s="54" t="str">
        <f t="shared" si="48"/>
        <v/>
      </c>
      <c r="U285" s="54" t="str">
        <f t="shared" si="49"/>
        <v/>
      </c>
      <c r="V285" s="54" t="str">
        <f t="shared" si="50"/>
        <v/>
      </c>
      <c r="W285" s="54" t="str">
        <f t="shared" si="51"/>
        <v/>
      </c>
      <c r="X285" s="54" t="str">
        <f t="shared" si="52"/>
        <v/>
      </c>
      <c r="Y285" s="54" t="str">
        <f t="shared" si="53"/>
        <v/>
      </c>
      <c r="Z285" s="54" t="str">
        <f t="shared" si="54"/>
        <v/>
      </c>
      <c r="AA285" s="72"/>
      <c r="AB285" s="72"/>
    </row>
    <row r="286" spans="1:28" ht="36" customHeight="1">
      <c r="A286" s="129">
        <f t="shared" si="44"/>
        <v>269</v>
      </c>
      <c r="B286" s="139"/>
      <c r="C286" s="105"/>
      <c r="D286" s="105"/>
      <c r="E286" s="105"/>
      <c r="F286" s="105"/>
      <c r="G286" s="5"/>
      <c r="H286" s="5"/>
      <c r="I286" s="5"/>
      <c r="J286" s="110"/>
      <c r="K286" s="110"/>
      <c r="L286" s="110"/>
      <c r="M286" s="110"/>
      <c r="N286" s="110"/>
      <c r="O286" s="107" t="str">
        <f t="shared" si="45"/>
        <v/>
      </c>
      <c r="P286" s="115"/>
      <c r="R286" s="54" t="str">
        <f t="shared" si="46"/>
        <v/>
      </c>
      <c r="S286" s="54" t="str">
        <f t="shared" si="47"/>
        <v/>
      </c>
      <c r="T286" s="54" t="str">
        <f t="shared" si="48"/>
        <v/>
      </c>
      <c r="U286" s="54" t="str">
        <f t="shared" si="49"/>
        <v/>
      </c>
      <c r="V286" s="54" t="str">
        <f t="shared" si="50"/>
        <v/>
      </c>
      <c r="W286" s="54" t="str">
        <f t="shared" si="51"/>
        <v/>
      </c>
      <c r="X286" s="54" t="str">
        <f t="shared" si="52"/>
        <v/>
      </c>
      <c r="Y286" s="54" t="str">
        <f t="shared" si="53"/>
        <v/>
      </c>
      <c r="Z286" s="54" t="str">
        <f t="shared" si="54"/>
        <v/>
      </c>
      <c r="AA286" s="72"/>
      <c r="AB286" s="72"/>
    </row>
    <row r="287" spans="1:28" ht="36" customHeight="1">
      <c r="A287" s="129">
        <f t="shared" si="44"/>
        <v>270</v>
      </c>
      <c r="B287" s="139"/>
      <c r="C287" s="105"/>
      <c r="D287" s="105"/>
      <c r="E287" s="105"/>
      <c r="F287" s="105"/>
      <c r="G287" s="5"/>
      <c r="H287" s="5"/>
      <c r="I287" s="5"/>
      <c r="J287" s="110"/>
      <c r="K287" s="110"/>
      <c r="L287" s="110"/>
      <c r="M287" s="110"/>
      <c r="N287" s="110"/>
      <c r="O287" s="107" t="str">
        <f t="shared" si="45"/>
        <v/>
      </c>
      <c r="P287" s="115"/>
      <c r="R287" s="54" t="str">
        <f t="shared" si="46"/>
        <v/>
      </c>
      <c r="S287" s="54" t="str">
        <f t="shared" si="47"/>
        <v/>
      </c>
      <c r="T287" s="54" t="str">
        <f t="shared" si="48"/>
        <v/>
      </c>
      <c r="U287" s="54" t="str">
        <f t="shared" si="49"/>
        <v/>
      </c>
      <c r="V287" s="54" t="str">
        <f t="shared" si="50"/>
        <v/>
      </c>
      <c r="W287" s="54" t="str">
        <f t="shared" si="51"/>
        <v/>
      </c>
      <c r="X287" s="54" t="str">
        <f t="shared" si="52"/>
        <v/>
      </c>
      <c r="Y287" s="54" t="str">
        <f t="shared" si="53"/>
        <v/>
      </c>
      <c r="Z287" s="54" t="str">
        <f t="shared" si="54"/>
        <v/>
      </c>
      <c r="AA287" s="72"/>
      <c r="AB287" s="72"/>
    </row>
    <row r="288" spans="1:28" ht="36" customHeight="1">
      <c r="A288" s="129">
        <f t="shared" si="44"/>
        <v>271</v>
      </c>
      <c r="B288" s="139"/>
      <c r="C288" s="105"/>
      <c r="D288" s="105"/>
      <c r="E288" s="105"/>
      <c r="F288" s="105"/>
      <c r="G288" s="5"/>
      <c r="H288" s="5"/>
      <c r="I288" s="5"/>
      <c r="J288" s="110"/>
      <c r="K288" s="110"/>
      <c r="L288" s="110"/>
      <c r="M288" s="110"/>
      <c r="N288" s="110"/>
      <c r="O288" s="107" t="str">
        <f t="shared" si="45"/>
        <v/>
      </c>
      <c r="P288" s="115"/>
      <c r="R288" s="54" t="str">
        <f t="shared" si="46"/>
        <v/>
      </c>
      <c r="S288" s="54" t="str">
        <f t="shared" si="47"/>
        <v/>
      </c>
      <c r="T288" s="54" t="str">
        <f t="shared" si="48"/>
        <v/>
      </c>
      <c r="U288" s="54" t="str">
        <f t="shared" si="49"/>
        <v/>
      </c>
      <c r="V288" s="54" t="str">
        <f t="shared" si="50"/>
        <v/>
      </c>
      <c r="W288" s="54" t="str">
        <f t="shared" si="51"/>
        <v/>
      </c>
      <c r="X288" s="54" t="str">
        <f t="shared" si="52"/>
        <v/>
      </c>
      <c r="Y288" s="54" t="str">
        <f t="shared" si="53"/>
        <v/>
      </c>
      <c r="Z288" s="54" t="str">
        <f t="shared" si="54"/>
        <v/>
      </c>
      <c r="AA288" s="72"/>
      <c r="AB288" s="72"/>
    </row>
    <row r="289" spans="1:28" ht="36" customHeight="1">
      <c r="A289" s="129">
        <f t="shared" si="44"/>
        <v>272</v>
      </c>
      <c r="B289" s="139"/>
      <c r="C289" s="105"/>
      <c r="D289" s="105"/>
      <c r="E289" s="105"/>
      <c r="F289" s="105"/>
      <c r="G289" s="5"/>
      <c r="H289" s="5"/>
      <c r="I289" s="5"/>
      <c r="J289" s="110"/>
      <c r="K289" s="110"/>
      <c r="L289" s="110"/>
      <c r="M289" s="110"/>
      <c r="N289" s="110"/>
      <c r="O289" s="107" t="str">
        <f t="shared" si="45"/>
        <v/>
      </c>
      <c r="P289" s="115"/>
      <c r="R289" s="54" t="str">
        <f t="shared" si="46"/>
        <v/>
      </c>
      <c r="S289" s="54" t="str">
        <f t="shared" si="47"/>
        <v/>
      </c>
      <c r="T289" s="54" t="str">
        <f t="shared" si="48"/>
        <v/>
      </c>
      <c r="U289" s="54" t="str">
        <f t="shared" si="49"/>
        <v/>
      </c>
      <c r="V289" s="54" t="str">
        <f t="shared" si="50"/>
        <v/>
      </c>
      <c r="W289" s="54" t="str">
        <f t="shared" si="51"/>
        <v/>
      </c>
      <c r="X289" s="54" t="str">
        <f t="shared" si="52"/>
        <v/>
      </c>
      <c r="Y289" s="54" t="str">
        <f t="shared" si="53"/>
        <v/>
      </c>
      <c r="Z289" s="54" t="str">
        <f t="shared" si="54"/>
        <v/>
      </c>
      <c r="AA289" s="72"/>
      <c r="AB289" s="72"/>
    </row>
    <row r="290" spans="1:28" ht="36" customHeight="1">
      <c r="A290" s="129">
        <f t="shared" si="44"/>
        <v>273</v>
      </c>
      <c r="B290" s="139"/>
      <c r="C290" s="105"/>
      <c r="D290" s="105"/>
      <c r="E290" s="105"/>
      <c r="F290" s="105"/>
      <c r="G290" s="5"/>
      <c r="H290" s="5"/>
      <c r="I290" s="5"/>
      <c r="J290" s="110"/>
      <c r="K290" s="110"/>
      <c r="L290" s="110"/>
      <c r="M290" s="110"/>
      <c r="N290" s="110"/>
      <c r="O290" s="107" t="str">
        <f t="shared" si="45"/>
        <v/>
      </c>
      <c r="P290" s="115"/>
      <c r="R290" s="54" t="str">
        <f t="shared" si="46"/>
        <v/>
      </c>
      <c r="S290" s="54" t="str">
        <f t="shared" si="47"/>
        <v/>
      </c>
      <c r="T290" s="54" t="str">
        <f t="shared" si="48"/>
        <v/>
      </c>
      <c r="U290" s="54" t="str">
        <f t="shared" si="49"/>
        <v/>
      </c>
      <c r="V290" s="54" t="str">
        <f t="shared" si="50"/>
        <v/>
      </c>
      <c r="W290" s="54" t="str">
        <f t="shared" si="51"/>
        <v/>
      </c>
      <c r="X290" s="54" t="str">
        <f t="shared" si="52"/>
        <v/>
      </c>
      <c r="Y290" s="54" t="str">
        <f t="shared" si="53"/>
        <v/>
      </c>
      <c r="Z290" s="54" t="str">
        <f t="shared" si="54"/>
        <v/>
      </c>
      <c r="AA290" s="72"/>
      <c r="AB290" s="72"/>
    </row>
    <row r="291" spans="1:28" ht="36" customHeight="1">
      <c r="A291" s="129">
        <f t="shared" si="44"/>
        <v>274</v>
      </c>
      <c r="B291" s="139"/>
      <c r="C291" s="105"/>
      <c r="D291" s="105"/>
      <c r="E291" s="105"/>
      <c r="F291" s="105"/>
      <c r="G291" s="5"/>
      <c r="H291" s="5"/>
      <c r="I291" s="5"/>
      <c r="J291" s="110"/>
      <c r="K291" s="110"/>
      <c r="L291" s="110"/>
      <c r="M291" s="110"/>
      <c r="N291" s="110"/>
      <c r="O291" s="107" t="str">
        <f t="shared" si="45"/>
        <v/>
      </c>
      <c r="P291" s="115"/>
      <c r="R291" s="54" t="str">
        <f t="shared" si="46"/>
        <v/>
      </c>
      <c r="S291" s="54" t="str">
        <f t="shared" si="47"/>
        <v/>
      </c>
      <c r="T291" s="54" t="str">
        <f t="shared" si="48"/>
        <v/>
      </c>
      <c r="U291" s="54" t="str">
        <f t="shared" si="49"/>
        <v/>
      </c>
      <c r="V291" s="54" t="str">
        <f t="shared" si="50"/>
        <v/>
      </c>
      <c r="W291" s="54" t="str">
        <f t="shared" si="51"/>
        <v/>
      </c>
      <c r="X291" s="54" t="str">
        <f t="shared" si="52"/>
        <v/>
      </c>
      <c r="Y291" s="54" t="str">
        <f t="shared" si="53"/>
        <v/>
      </c>
      <c r="Z291" s="54" t="str">
        <f t="shared" si="54"/>
        <v/>
      </c>
      <c r="AA291" s="72"/>
      <c r="AB291" s="72"/>
    </row>
    <row r="292" spans="1:28" ht="36" customHeight="1">
      <c r="A292" s="129">
        <f t="shared" si="44"/>
        <v>275</v>
      </c>
      <c r="B292" s="139"/>
      <c r="C292" s="105"/>
      <c r="D292" s="105"/>
      <c r="E292" s="105"/>
      <c r="F292" s="105"/>
      <c r="G292" s="5"/>
      <c r="H292" s="5"/>
      <c r="I292" s="5"/>
      <c r="J292" s="110"/>
      <c r="K292" s="110"/>
      <c r="L292" s="110"/>
      <c r="M292" s="110"/>
      <c r="N292" s="110"/>
      <c r="O292" s="107" t="str">
        <f t="shared" si="45"/>
        <v/>
      </c>
      <c r="P292" s="115"/>
      <c r="R292" s="54" t="str">
        <f t="shared" si="46"/>
        <v/>
      </c>
      <c r="S292" s="54" t="str">
        <f t="shared" si="47"/>
        <v/>
      </c>
      <c r="T292" s="54" t="str">
        <f t="shared" si="48"/>
        <v/>
      </c>
      <c r="U292" s="54" t="str">
        <f t="shared" si="49"/>
        <v/>
      </c>
      <c r="V292" s="54" t="str">
        <f t="shared" si="50"/>
        <v/>
      </c>
      <c r="W292" s="54" t="str">
        <f t="shared" si="51"/>
        <v/>
      </c>
      <c r="X292" s="54" t="str">
        <f t="shared" si="52"/>
        <v/>
      </c>
      <c r="Y292" s="54" t="str">
        <f t="shared" si="53"/>
        <v/>
      </c>
      <c r="Z292" s="54" t="str">
        <f t="shared" si="54"/>
        <v/>
      </c>
      <c r="AA292" s="72"/>
      <c r="AB292" s="72"/>
    </row>
    <row r="293" spans="1:28" ht="36" customHeight="1">
      <c r="A293" s="129">
        <f t="shared" si="44"/>
        <v>276</v>
      </c>
      <c r="B293" s="139"/>
      <c r="C293" s="105"/>
      <c r="D293" s="105"/>
      <c r="E293" s="105"/>
      <c r="F293" s="105"/>
      <c r="G293" s="5"/>
      <c r="H293" s="5"/>
      <c r="I293" s="5"/>
      <c r="J293" s="110"/>
      <c r="K293" s="110"/>
      <c r="L293" s="110"/>
      <c r="M293" s="110"/>
      <c r="N293" s="110"/>
      <c r="O293" s="107" t="str">
        <f t="shared" si="45"/>
        <v/>
      </c>
      <c r="P293" s="115"/>
      <c r="R293" s="54" t="str">
        <f t="shared" si="46"/>
        <v/>
      </c>
      <c r="S293" s="54" t="str">
        <f t="shared" si="47"/>
        <v/>
      </c>
      <c r="T293" s="54" t="str">
        <f t="shared" si="48"/>
        <v/>
      </c>
      <c r="U293" s="54" t="str">
        <f t="shared" si="49"/>
        <v/>
      </c>
      <c r="V293" s="54" t="str">
        <f t="shared" si="50"/>
        <v/>
      </c>
      <c r="W293" s="54" t="str">
        <f t="shared" si="51"/>
        <v/>
      </c>
      <c r="X293" s="54" t="str">
        <f t="shared" si="52"/>
        <v/>
      </c>
      <c r="Y293" s="54" t="str">
        <f t="shared" si="53"/>
        <v/>
      </c>
      <c r="Z293" s="54" t="str">
        <f t="shared" si="54"/>
        <v/>
      </c>
      <c r="AA293" s="72"/>
      <c r="AB293" s="72"/>
    </row>
    <row r="294" spans="1:28" ht="36" customHeight="1">
      <c r="A294" s="129">
        <f t="shared" si="44"/>
        <v>277</v>
      </c>
      <c r="B294" s="139"/>
      <c r="C294" s="105"/>
      <c r="D294" s="105"/>
      <c r="E294" s="105"/>
      <c r="F294" s="105"/>
      <c r="G294" s="5"/>
      <c r="H294" s="5"/>
      <c r="I294" s="5"/>
      <c r="J294" s="110"/>
      <c r="K294" s="110"/>
      <c r="L294" s="110"/>
      <c r="M294" s="110"/>
      <c r="N294" s="110"/>
      <c r="O294" s="107" t="str">
        <f t="shared" si="45"/>
        <v/>
      </c>
      <c r="P294" s="115"/>
      <c r="R294" s="54" t="str">
        <f t="shared" si="46"/>
        <v/>
      </c>
      <c r="S294" s="54" t="str">
        <f t="shared" si="47"/>
        <v/>
      </c>
      <c r="T294" s="54" t="str">
        <f t="shared" si="48"/>
        <v/>
      </c>
      <c r="U294" s="54" t="str">
        <f t="shared" si="49"/>
        <v/>
      </c>
      <c r="V294" s="54" t="str">
        <f t="shared" si="50"/>
        <v/>
      </c>
      <c r="W294" s="54" t="str">
        <f t="shared" si="51"/>
        <v/>
      </c>
      <c r="X294" s="54" t="str">
        <f t="shared" si="52"/>
        <v/>
      </c>
      <c r="Y294" s="54" t="str">
        <f t="shared" si="53"/>
        <v/>
      </c>
      <c r="Z294" s="54" t="str">
        <f t="shared" si="54"/>
        <v/>
      </c>
      <c r="AA294" s="72"/>
      <c r="AB294" s="72"/>
    </row>
    <row r="295" spans="1:28" ht="36" customHeight="1">
      <c r="A295" s="129">
        <f t="shared" si="44"/>
        <v>278</v>
      </c>
      <c r="B295" s="139"/>
      <c r="C295" s="105"/>
      <c r="D295" s="105"/>
      <c r="E295" s="105"/>
      <c r="F295" s="105"/>
      <c r="G295" s="5"/>
      <c r="H295" s="5"/>
      <c r="I295" s="5"/>
      <c r="J295" s="110"/>
      <c r="K295" s="110"/>
      <c r="L295" s="110"/>
      <c r="M295" s="110"/>
      <c r="N295" s="110"/>
      <c r="O295" s="107" t="str">
        <f t="shared" si="45"/>
        <v/>
      </c>
      <c r="P295" s="115"/>
      <c r="R295" s="54" t="str">
        <f t="shared" si="46"/>
        <v/>
      </c>
      <c r="S295" s="54" t="str">
        <f t="shared" si="47"/>
        <v/>
      </c>
      <c r="T295" s="54" t="str">
        <f t="shared" si="48"/>
        <v/>
      </c>
      <c r="U295" s="54" t="str">
        <f t="shared" si="49"/>
        <v/>
      </c>
      <c r="V295" s="54" t="str">
        <f t="shared" si="50"/>
        <v/>
      </c>
      <c r="W295" s="54" t="str">
        <f t="shared" si="51"/>
        <v/>
      </c>
      <c r="X295" s="54" t="str">
        <f t="shared" si="52"/>
        <v/>
      </c>
      <c r="Y295" s="54" t="str">
        <f t="shared" si="53"/>
        <v/>
      </c>
      <c r="Z295" s="54" t="str">
        <f t="shared" si="54"/>
        <v/>
      </c>
      <c r="AA295" s="72"/>
      <c r="AB295" s="72"/>
    </row>
    <row r="296" spans="1:28" ht="36" customHeight="1">
      <c r="A296" s="129">
        <f t="shared" si="44"/>
        <v>279</v>
      </c>
      <c r="B296" s="139"/>
      <c r="C296" s="105"/>
      <c r="D296" s="105"/>
      <c r="E296" s="105"/>
      <c r="F296" s="105"/>
      <c r="G296" s="5"/>
      <c r="H296" s="5"/>
      <c r="I296" s="5"/>
      <c r="J296" s="110"/>
      <c r="K296" s="110"/>
      <c r="L296" s="110"/>
      <c r="M296" s="110"/>
      <c r="N296" s="110"/>
      <c r="O296" s="107" t="str">
        <f t="shared" si="45"/>
        <v/>
      </c>
      <c r="P296" s="115"/>
      <c r="R296" s="54" t="str">
        <f t="shared" si="46"/>
        <v/>
      </c>
      <c r="S296" s="54" t="str">
        <f t="shared" si="47"/>
        <v/>
      </c>
      <c r="T296" s="54" t="str">
        <f t="shared" si="48"/>
        <v/>
      </c>
      <c r="U296" s="54" t="str">
        <f t="shared" si="49"/>
        <v/>
      </c>
      <c r="V296" s="54" t="str">
        <f t="shared" si="50"/>
        <v/>
      </c>
      <c r="W296" s="54" t="str">
        <f t="shared" si="51"/>
        <v/>
      </c>
      <c r="X296" s="54" t="str">
        <f t="shared" si="52"/>
        <v/>
      </c>
      <c r="Y296" s="54" t="str">
        <f t="shared" si="53"/>
        <v/>
      </c>
      <c r="Z296" s="54" t="str">
        <f t="shared" si="54"/>
        <v/>
      </c>
      <c r="AA296" s="72"/>
      <c r="AB296" s="72"/>
    </row>
    <row r="297" spans="1:28" ht="36" customHeight="1">
      <c r="A297" s="129">
        <f t="shared" si="44"/>
        <v>280</v>
      </c>
      <c r="B297" s="139"/>
      <c r="C297" s="105"/>
      <c r="D297" s="105"/>
      <c r="E297" s="105"/>
      <c r="F297" s="105"/>
      <c r="G297" s="5"/>
      <c r="H297" s="5"/>
      <c r="I297" s="5"/>
      <c r="J297" s="110"/>
      <c r="K297" s="110"/>
      <c r="L297" s="110"/>
      <c r="M297" s="110"/>
      <c r="N297" s="110"/>
      <c r="O297" s="107" t="str">
        <f t="shared" si="45"/>
        <v/>
      </c>
      <c r="P297" s="115"/>
      <c r="R297" s="54" t="str">
        <f t="shared" si="46"/>
        <v/>
      </c>
      <c r="S297" s="54" t="str">
        <f t="shared" si="47"/>
        <v/>
      </c>
      <c r="T297" s="54" t="str">
        <f t="shared" si="48"/>
        <v/>
      </c>
      <c r="U297" s="54" t="str">
        <f t="shared" si="49"/>
        <v/>
      </c>
      <c r="V297" s="54" t="str">
        <f t="shared" si="50"/>
        <v/>
      </c>
      <c r="W297" s="54" t="str">
        <f t="shared" si="51"/>
        <v/>
      </c>
      <c r="X297" s="54" t="str">
        <f t="shared" si="52"/>
        <v/>
      </c>
      <c r="Y297" s="54" t="str">
        <f t="shared" si="53"/>
        <v/>
      </c>
      <c r="Z297" s="54" t="str">
        <f t="shared" si="54"/>
        <v/>
      </c>
      <c r="AA297" s="72"/>
      <c r="AB297" s="72"/>
    </row>
    <row r="298" spans="1:28" ht="36" customHeight="1">
      <c r="A298" s="129">
        <f t="shared" si="44"/>
        <v>281</v>
      </c>
      <c r="B298" s="139"/>
      <c r="C298" s="105"/>
      <c r="D298" s="105"/>
      <c r="E298" s="105"/>
      <c r="F298" s="105"/>
      <c r="G298" s="5"/>
      <c r="H298" s="5"/>
      <c r="I298" s="5"/>
      <c r="J298" s="110"/>
      <c r="K298" s="110"/>
      <c r="L298" s="110"/>
      <c r="M298" s="110"/>
      <c r="N298" s="110"/>
      <c r="O298" s="107" t="str">
        <f t="shared" si="45"/>
        <v/>
      </c>
      <c r="P298" s="115"/>
      <c r="R298" s="54" t="str">
        <f t="shared" si="46"/>
        <v/>
      </c>
      <c r="S298" s="54" t="str">
        <f t="shared" si="47"/>
        <v/>
      </c>
      <c r="T298" s="54" t="str">
        <f t="shared" si="48"/>
        <v/>
      </c>
      <c r="U298" s="54" t="str">
        <f t="shared" si="49"/>
        <v/>
      </c>
      <c r="V298" s="54" t="str">
        <f t="shared" si="50"/>
        <v/>
      </c>
      <c r="W298" s="54" t="str">
        <f t="shared" si="51"/>
        <v/>
      </c>
      <c r="X298" s="54" t="str">
        <f t="shared" si="52"/>
        <v/>
      </c>
      <c r="Y298" s="54" t="str">
        <f t="shared" si="53"/>
        <v/>
      </c>
      <c r="Z298" s="54" t="str">
        <f t="shared" si="54"/>
        <v/>
      </c>
      <c r="AA298" s="72"/>
      <c r="AB298" s="72"/>
    </row>
    <row r="299" spans="1:28" ht="36" customHeight="1">
      <c r="A299" s="129">
        <f t="shared" si="44"/>
        <v>282</v>
      </c>
      <c r="B299" s="139"/>
      <c r="C299" s="105"/>
      <c r="D299" s="105"/>
      <c r="E299" s="105"/>
      <c r="F299" s="105"/>
      <c r="G299" s="5"/>
      <c r="H299" s="5"/>
      <c r="I299" s="5"/>
      <c r="J299" s="110"/>
      <c r="K299" s="110"/>
      <c r="L299" s="110"/>
      <c r="M299" s="110"/>
      <c r="N299" s="110"/>
      <c r="O299" s="107" t="str">
        <f t="shared" si="45"/>
        <v/>
      </c>
      <c r="P299" s="115"/>
      <c r="R299" s="54" t="str">
        <f t="shared" si="46"/>
        <v/>
      </c>
      <c r="S299" s="54" t="str">
        <f t="shared" si="47"/>
        <v/>
      </c>
      <c r="T299" s="54" t="str">
        <f t="shared" si="48"/>
        <v/>
      </c>
      <c r="U299" s="54" t="str">
        <f t="shared" si="49"/>
        <v/>
      </c>
      <c r="V299" s="54" t="str">
        <f t="shared" si="50"/>
        <v/>
      </c>
      <c r="W299" s="54" t="str">
        <f t="shared" si="51"/>
        <v/>
      </c>
      <c r="X299" s="54" t="str">
        <f t="shared" si="52"/>
        <v/>
      </c>
      <c r="Y299" s="54" t="str">
        <f t="shared" si="53"/>
        <v/>
      </c>
      <c r="Z299" s="54" t="str">
        <f t="shared" si="54"/>
        <v/>
      </c>
      <c r="AA299" s="72"/>
      <c r="AB299" s="72"/>
    </row>
    <row r="300" spans="1:28" ht="36" customHeight="1">
      <c r="A300" s="129">
        <f t="shared" si="44"/>
        <v>283</v>
      </c>
      <c r="B300" s="139"/>
      <c r="C300" s="105"/>
      <c r="D300" s="105"/>
      <c r="E300" s="105"/>
      <c r="F300" s="105"/>
      <c r="G300" s="5"/>
      <c r="H300" s="5"/>
      <c r="I300" s="5"/>
      <c r="J300" s="110"/>
      <c r="K300" s="110"/>
      <c r="L300" s="110"/>
      <c r="M300" s="110"/>
      <c r="N300" s="110"/>
      <c r="O300" s="107" t="str">
        <f t="shared" si="45"/>
        <v/>
      </c>
      <c r="P300" s="115"/>
      <c r="R300" s="54" t="str">
        <f t="shared" si="46"/>
        <v/>
      </c>
      <c r="S300" s="54" t="str">
        <f t="shared" si="47"/>
        <v/>
      </c>
      <c r="T300" s="54" t="str">
        <f t="shared" si="48"/>
        <v/>
      </c>
      <c r="U300" s="54" t="str">
        <f t="shared" si="49"/>
        <v/>
      </c>
      <c r="V300" s="54" t="str">
        <f t="shared" si="50"/>
        <v/>
      </c>
      <c r="W300" s="54" t="str">
        <f t="shared" si="51"/>
        <v/>
      </c>
      <c r="X300" s="54" t="str">
        <f t="shared" si="52"/>
        <v/>
      </c>
      <c r="Y300" s="54" t="str">
        <f t="shared" si="53"/>
        <v/>
      </c>
      <c r="Z300" s="54" t="str">
        <f t="shared" si="54"/>
        <v/>
      </c>
      <c r="AA300" s="72"/>
      <c r="AB300" s="72"/>
    </row>
    <row r="301" spans="1:28" ht="36" customHeight="1">
      <c r="A301" s="129">
        <f t="shared" si="44"/>
        <v>284</v>
      </c>
      <c r="B301" s="139"/>
      <c r="C301" s="105"/>
      <c r="D301" s="105"/>
      <c r="E301" s="105"/>
      <c r="F301" s="105"/>
      <c r="G301" s="5"/>
      <c r="H301" s="5"/>
      <c r="I301" s="5"/>
      <c r="J301" s="110"/>
      <c r="K301" s="110"/>
      <c r="L301" s="110"/>
      <c r="M301" s="110"/>
      <c r="N301" s="110"/>
      <c r="O301" s="107" t="str">
        <f t="shared" si="45"/>
        <v/>
      </c>
      <c r="P301" s="115"/>
      <c r="R301" s="54" t="str">
        <f t="shared" si="46"/>
        <v/>
      </c>
      <c r="S301" s="54" t="str">
        <f t="shared" si="47"/>
        <v/>
      </c>
      <c r="T301" s="54" t="str">
        <f t="shared" si="48"/>
        <v/>
      </c>
      <c r="U301" s="54" t="str">
        <f t="shared" si="49"/>
        <v/>
      </c>
      <c r="V301" s="54" t="str">
        <f t="shared" si="50"/>
        <v/>
      </c>
      <c r="W301" s="54" t="str">
        <f t="shared" si="51"/>
        <v/>
      </c>
      <c r="X301" s="54" t="str">
        <f t="shared" si="52"/>
        <v/>
      </c>
      <c r="Y301" s="54" t="str">
        <f t="shared" si="53"/>
        <v/>
      </c>
      <c r="Z301" s="54" t="str">
        <f t="shared" si="54"/>
        <v/>
      </c>
      <c r="AA301" s="72"/>
      <c r="AB301" s="72"/>
    </row>
    <row r="302" spans="1:28" ht="36" customHeight="1">
      <c r="A302" s="129">
        <f t="shared" si="44"/>
        <v>285</v>
      </c>
      <c r="B302" s="139"/>
      <c r="C302" s="105"/>
      <c r="D302" s="105"/>
      <c r="E302" s="105"/>
      <c r="F302" s="105"/>
      <c r="G302" s="5"/>
      <c r="H302" s="5"/>
      <c r="I302" s="5"/>
      <c r="J302" s="110"/>
      <c r="K302" s="110"/>
      <c r="L302" s="110"/>
      <c r="M302" s="110"/>
      <c r="N302" s="110"/>
      <c r="O302" s="107" t="str">
        <f t="shared" si="45"/>
        <v/>
      </c>
      <c r="P302" s="115"/>
      <c r="R302" s="54" t="str">
        <f t="shared" si="46"/>
        <v/>
      </c>
      <c r="S302" s="54" t="str">
        <f t="shared" si="47"/>
        <v/>
      </c>
      <c r="T302" s="54" t="str">
        <f t="shared" si="48"/>
        <v/>
      </c>
      <c r="U302" s="54" t="str">
        <f t="shared" si="49"/>
        <v/>
      </c>
      <c r="V302" s="54" t="str">
        <f t="shared" si="50"/>
        <v/>
      </c>
      <c r="W302" s="54" t="str">
        <f t="shared" si="51"/>
        <v/>
      </c>
      <c r="X302" s="54" t="str">
        <f t="shared" si="52"/>
        <v/>
      </c>
      <c r="Y302" s="54" t="str">
        <f t="shared" si="53"/>
        <v/>
      </c>
      <c r="Z302" s="54" t="str">
        <f t="shared" si="54"/>
        <v/>
      </c>
      <c r="AA302" s="72"/>
      <c r="AB302" s="72"/>
    </row>
    <row r="303" spans="1:28" ht="36" customHeight="1">
      <c r="A303" s="129">
        <f t="shared" si="44"/>
        <v>286</v>
      </c>
      <c r="B303" s="139"/>
      <c r="C303" s="105"/>
      <c r="D303" s="105"/>
      <c r="E303" s="105"/>
      <c r="F303" s="105"/>
      <c r="G303" s="5"/>
      <c r="H303" s="5"/>
      <c r="I303" s="5"/>
      <c r="J303" s="110"/>
      <c r="K303" s="110"/>
      <c r="L303" s="110"/>
      <c r="M303" s="110"/>
      <c r="N303" s="110"/>
      <c r="O303" s="107" t="str">
        <f t="shared" si="45"/>
        <v/>
      </c>
      <c r="P303" s="115"/>
      <c r="R303" s="54" t="str">
        <f t="shared" si="46"/>
        <v/>
      </c>
      <c r="S303" s="54" t="str">
        <f t="shared" si="47"/>
        <v/>
      </c>
      <c r="T303" s="54" t="str">
        <f t="shared" si="48"/>
        <v/>
      </c>
      <c r="U303" s="54" t="str">
        <f t="shared" si="49"/>
        <v/>
      </c>
      <c r="V303" s="54" t="str">
        <f t="shared" si="50"/>
        <v/>
      </c>
      <c r="W303" s="54" t="str">
        <f t="shared" si="51"/>
        <v/>
      </c>
      <c r="X303" s="54" t="str">
        <f t="shared" si="52"/>
        <v/>
      </c>
      <c r="Y303" s="54" t="str">
        <f t="shared" si="53"/>
        <v/>
      </c>
      <c r="Z303" s="54" t="str">
        <f t="shared" si="54"/>
        <v/>
      </c>
      <c r="AA303" s="72"/>
      <c r="AB303" s="72"/>
    </row>
    <row r="304" spans="1:28" ht="36" customHeight="1">
      <c r="A304" s="129">
        <f t="shared" si="44"/>
        <v>287</v>
      </c>
      <c r="B304" s="139"/>
      <c r="C304" s="105"/>
      <c r="D304" s="105"/>
      <c r="E304" s="105"/>
      <c r="F304" s="105"/>
      <c r="G304" s="5"/>
      <c r="H304" s="5"/>
      <c r="I304" s="5"/>
      <c r="J304" s="110"/>
      <c r="K304" s="110"/>
      <c r="L304" s="110"/>
      <c r="M304" s="110"/>
      <c r="N304" s="110"/>
      <c r="O304" s="107" t="str">
        <f t="shared" si="45"/>
        <v/>
      </c>
      <c r="P304" s="115"/>
      <c r="R304" s="54" t="str">
        <f t="shared" si="46"/>
        <v/>
      </c>
      <c r="S304" s="54" t="str">
        <f t="shared" si="47"/>
        <v/>
      </c>
      <c r="T304" s="54" t="str">
        <f t="shared" si="48"/>
        <v/>
      </c>
      <c r="U304" s="54" t="str">
        <f t="shared" si="49"/>
        <v/>
      </c>
      <c r="V304" s="54" t="str">
        <f t="shared" si="50"/>
        <v/>
      </c>
      <c r="W304" s="54" t="str">
        <f t="shared" si="51"/>
        <v/>
      </c>
      <c r="X304" s="54" t="str">
        <f t="shared" si="52"/>
        <v/>
      </c>
      <c r="Y304" s="54" t="str">
        <f t="shared" si="53"/>
        <v/>
      </c>
      <c r="Z304" s="54" t="str">
        <f t="shared" si="54"/>
        <v/>
      </c>
      <c r="AA304" s="72"/>
      <c r="AB304" s="72"/>
    </row>
    <row r="305" spans="1:28" ht="36" customHeight="1">
      <c r="A305" s="129">
        <f t="shared" si="44"/>
        <v>288</v>
      </c>
      <c r="B305" s="139"/>
      <c r="C305" s="105"/>
      <c r="D305" s="105"/>
      <c r="E305" s="105"/>
      <c r="F305" s="105"/>
      <c r="G305" s="5"/>
      <c r="H305" s="5"/>
      <c r="I305" s="5"/>
      <c r="J305" s="110"/>
      <c r="K305" s="110"/>
      <c r="L305" s="110"/>
      <c r="M305" s="110"/>
      <c r="N305" s="110"/>
      <c r="O305" s="107" t="str">
        <f t="shared" si="45"/>
        <v/>
      </c>
      <c r="P305" s="115"/>
      <c r="R305" s="54" t="str">
        <f t="shared" si="46"/>
        <v/>
      </c>
      <c r="S305" s="54" t="str">
        <f t="shared" si="47"/>
        <v/>
      </c>
      <c r="T305" s="54" t="str">
        <f t="shared" si="48"/>
        <v/>
      </c>
      <c r="U305" s="54" t="str">
        <f t="shared" si="49"/>
        <v/>
      </c>
      <c r="V305" s="54" t="str">
        <f t="shared" si="50"/>
        <v/>
      </c>
      <c r="W305" s="54" t="str">
        <f t="shared" si="51"/>
        <v/>
      </c>
      <c r="X305" s="54" t="str">
        <f t="shared" si="52"/>
        <v/>
      </c>
      <c r="Y305" s="54" t="str">
        <f t="shared" si="53"/>
        <v/>
      </c>
      <c r="Z305" s="54" t="str">
        <f t="shared" si="54"/>
        <v/>
      </c>
      <c r="AA305" s="72"/>
      <c r="AB305" s="72"/>
    </row>
    <row r="306" spans="1:28" ht="36" customHeight="1">
      <c r="A306" s="129">
        <f t="shared" si="44"/>
        <v>289</v>
      </c>
      <c r="B306" s="139"/>
      <c r="C306" s="105"/>
      <c r="D306" s="105"/>
      <c r="E306" s="105"/>
      <c r="F306" s="105"/>
      <c r="G306" s="5"/>
      <c r="H306" s="5"/>
      <c r="I306" s="5"/>
      <c r="J306" s="110"/>
      <c r="K306" s="110"/>
      <c r="L306" s="110"/>
      <c r="M306" s="110"/>
      <c r="N306" s="110"/>
      <c r="O306" s="107" t="str">
        <f t="shared" si="45"/>
        <v/>
      </c>
      <c r="P306" s="115"/>
      <c r="R306" s="54" t="str">
        <f t="shared" si="46"/>
        <v/>
      </c>
      <c r="S306" s="54" t="str">
        <f t="shared" si="47"/>
        <v/>
      </c>
      <c r="T306" s="54" t="str">
        <f t="shared" si="48"/>
        <v/>
      </c>
      <c r="U306" s="54" t="str">
        <f t="shared" si="49"/>
        <v/>
      </c>
      <c r="V306" s="54" t="str">
        <f t="shared" si="50"/>
        <v/>
      </c>
      <c r="W306" s="54" t="str">
        <f t="shared" si="51"/>
        <v/>
      </c>
      <c r="X306" s="54" t="str">
        <f t="shared" si="52"/>
        <v/>
      </c>
      <c r="Y306" s="54" t="str">
        <f t="shared" si="53"/>
        <v/>
      </c>
      <c r="Z306" s="54" t="str">
        <f t="shared" si="54"/>
        <v/>
      </c>
      <c r="AA306" s="72"/>
      <c r="AB306" s="72"/>
    </row>
    <row r="307" spans="1:28" ht="36" customHeight="1">
      <c r="A307" s="129">
        <f t="shared" si="44"/>
        <v>290</v>
      </c>
      <c r="B307" s="139"/>
      <c r="C307" s="105"/>
      <c r="D307" s="105"/>
      <c r="E307" s="105"/>
      <c r="F307" s="105"/>
      <c r="G307" s="5"/>
      <c r="H307" s="5"/>
      <c r="I307" s="5"/>
      <c r="J307" s="110"/>
      <c r="K307" s="110"/>
      <c r="L307" s="110"/>
      <c r="M307" s="110"/>
      <c r="N307" s="110"/>
      <c r="O307" s="107" t="str">
        <f t="shared" si="45"/>
        <v/>
      </c>
      <c r="P307" s="115"/>
      <c r="R307" s="54" t="str">
        <f t="shared" si="46"/>
        <v/>
      </c>
      <c r="S307" s="54" t="str">
        <f t="shared" si="47"/>
        <v/>
      </c>
      <c r="T307" s="54" t="str">
        <f t="shared" si="48"/>
        <v/>
      </c>
      <c r="U307" s="54" t="str">
        <f t="shared" si="49"/>
        <v/>
      </c>
      <c r="V307" s="54" t="str">
        <f t="shared" si="50"/>
        <v/>
      </c>
      <c r="W307" s="54" t="str">
        <f t="shared" si="51"/>
        <v/>
      </c>
      <c r="X307" s="54" t="str">
        <f t="shared" si="52"/>
        <v/>
      </c>
      <c r="Y307" s="54" t="str">
        <f t="shared" si="53"/>
        <v/>
      </c>
      <c r="Z307" s="54" t="str">
        <f t="shared" si="54"/>
        <v/>
      </c>
      <c r="AA307" s="72"/>
      <c r="AB307" s="72"/>
    </row>
    <row r="308" spans="1:28" ht="36" customHeight="1">
      <c r="A308" s="129">
        <f t="shared" si="44"/>
        <v>291</v>
      </c>
      <c r="B308" s="139"/>
      <c r="C308" s="105"/>
      <c r="D308" s="105"/>
      <c r="E308" s="105"/>
      <c r="F308" s="105"/>
      <c r="G308" s="5"/>
      <c r="H308" s="5"/>
      <c r="I308" s="5"/>
      <c r="J308" s="110"/>
      <c r="K308" s="110"/>
      <c r="L308" s="110"/>
      <c r="M308" s="110"/>
      <c r="N308" s="110"/>
      <c r="O308" s="107" t="str">
        <f t="shared" si="45"/>
        <v/>
      </c>
      <c r="P308" s="115"/>
      <c r="R308" s="54" t="str">
        <f t="shared" si="46"/>
        <v/>
      </c>
      <c r="S308" s="54" t="str">
        <f t="shared" si="47"/>
        <v/>
      </c>
      <c r="T308" s="54" t="str">
        <f t="shared" si="48"/>
        <v/>
      </c>
      <c r="U308" s="54" t="str">
        <f t="shared" si="49"/>
        <v/>
      </c>
      <c r="V308" s="54" t="str">
        <f t="shared" si="50"/>
        <v/>
      </c>
      <c r="W308" s="54" t="str">
        <f t="shared" si="51"/>
        <v/>
      </c>
      <c r="X308" s="54" t="str">
        <f t="shared" si="52"/>
        <v/>
      </c>
      <c r="Y308" s="54" t="str">
        <f t="shared" si="53"/>
        <v/>
      </c>
      <c r="Z308" s="54" t="str">
        <f t="shared" si="54"/>
        <v/>
      </c>
      <c r="AA308" s="72"/>
      <c r="AB308" s="72"/>
    </row>
    <row r="309" spans="1:28" ht="36" customHeight="1">
      <c r="A309" s="129">
        <f t="shared" si="44"/>
        <v>292</v>
      </c>
      <c r="B309" s="139"/>
      <c r="C309" s="105"/>
      <c r="D309" s="105"/>
      <c r="E309" s="105"/>
      <c r="F309" s="105"/>
      <c r="G309" s="5"/>
      <c r="H309" s="5"/>
      <c r="I309" s="5"/>
      <c r="J309" s="110"/>
      <c r="K309" s="110"/>
      <c r="L309" s="110"/>
      <c r="M309" s="110"/>
      <c r="N309" s="110"/>
      <c r="O309" s="107" t="str">
        <f t="shared" si="45"/>
        <v/>
      </c>
      <c r="P309" s="115"/>
      <c r="R309" s="54" t="str">
        <f t="shared" si="46"/>
        <v/>
      </c>
      <c r="S309" s="54" t="str">
        <f t="shared" si="47"/>
        <v/>
      </c>
      <c r="T309" s="54" t="str">
        <f t="shared" si="48"/>
        <v/>
      </c>
      <c r="U309" s="54" t="str">
        <f t="shared" si="49"/>
        <v/>
      </c>
      <c r="V309" s="54" t="str">
        <f t="shared" si="50"/>
        <v/>
      </c>
      <c r="W309" s="54" t="str">
        <f t="shared" si="51"/>
        <v/>
      </c>
      <c r="X309" s="54" t="str">
        <f t="shared" si="52"/>
        <v/>
      </c>
      <c r="Y309" s="54" t="str">
        <f t="shared" si="53"/>
        <v/>
      </c>
      <c r="Z309" s="54" t="str">
        <f t="shared" si="54"/>
        <v/>
      </c>
      <c r="AA309" s="72"/>
      <c r="AB309" s="72"/>
    </row>
    <row r="310" spans="1:28" ht="36" customHeight="1">
      <c r="A310" s="129">
        <f t="shared" si="44"/>
        <v>293</v>
      </c>
      <c r="B310" s="139"/>
      <c r="C310" s="105"/>
      <c r="D310" s="105"/>
      <c r="E310" s="105"/>
      <c r="F310" s="105"/>
      <c r="G310" s="5"/>
      <c r="H310" s="5"/>
      <c r="I310" s="5"/>
      <c r="J310" s="110"/>
      <c r="K310" s="110"/>
      <c r="L310" s="110"/>
      <c r="M310" s="110"/>
      <c r="N310" s="110"/>
      <c r="O310" s="107" t="str">
        <f t="shared" si="45"/>
        <v/>
      </c>
      <c r="P310" s="115"/>
      <c r="R310" s="54" t="str">
        <f t="shared" si="46"/>
        <v/>
      </c>
      <c r="S310" s="54" t="str">
        <f t="shared" si="47"/>
        <v/>
      </c>
      <c r="T310" s="54" t="str">
        <f t="shared" si="48"/>
        <v/>
      </c>
      <c r="U310" s="54" t="str">
        <f t="shared" si="49"/>
        <v/>
      </c>
      <c r="V310" s="54" t="str">
        <f t="shared" si="50"/>
        <v/>
      </c>
      <c r="W310" s="54" t="str">
        <f t="shared" si="51"/>
        <v/>
      </c>
      <c r="X310" s="54" t="str">
        <f t="shared" si="52"/>
        <v/>
      </c>
      <c r="Y310" s="54" t="str">
        <f t="shared" si="53"/>
        <v/>
      </c>
      <c r="Z310" s="54" t="str">
        <f t="shared" si="54"/>
        <v/>
      </c>
      <c r="AA310" s="72"/>
      <c r="AB310" s="72"/>
    </row>
    <row r="311" spans="1:28" ht="36" customHeight="1">
      <c r="A311" s="129">
        <f t="shared" si="44"/>
        <v>294</v>
      </c>
      <c r="B311" s="139"/>
      <c r="C311" s="105"/>
      <c r="D311" s="105"/>
      <c r="E311" s="105"/>
      <c r="F311" s="105"/>
      <c r="G311" s="5"/>
      <c r="H311" s="5"/>
      <c r="I311" s="5"/>
      <c r="J311" s="110"/>
      <c r="K311" s="110"/>
      <c r="L311" s="110"/>
      <c r="M311" s="110"/>
      <c r="N311" s="110"/>
      <c r="O311" s="107" t="str">
        <f t="shared" si="45"/>
        <v/>
      </c>
      <c r="P311" s="115"/>
      <c r="R311" s="54" t="str">
        <f t="shared" si="46"/>
        <v/>
      </c>
      <c r="S311" s="54" t="str">
        <f t="shared" si="47"/>
        <v/>
      </c>
      <c r="T311" s="54" t="str">
        <f t="shared" si="48"/>
        <v/>
      </c>
      <c r="U311" s="54" t="str">
        <f t="shared" si="49"/>
        <v/>
      </c>
      <c r="V311" s="54" t="str">
        <f t="shared" si="50"/>
        <v/>
      </c>
      <c r="W311" s="54" t="str">
        <f t="shared" si="51"/>
        <v/>
      </c>
      <c r="X311" s="54" t="str">
        <f t="shared" si="52"/>
        <v/>
      </c>
      <c r="Y311" s="54" t="str">
        <f t="shared" si="53"/>
        <v/>
      </c>
      <c r="Z311" s="54" t="str">
        <f t="shared" si="54"/>
        <v/>
      </c>
      <c r="AA311" s="72"/>
      <c r="AB311" s="72"/>
    </row>
    <row r="312" spans="1:28" ht="36" customHeight="1">
      <c r="A312" s="129">
        <f t="shared" si="44"/>
        <v>295</v>
      </c>
      <c r="B312" s="139"/>
      <c r="C312" s="105"/>
      <c r="D312" s="105"/>
      <c r="E312" s="105"/>
      <c r="F312" s="105"/>
      <c r="G312" s="5"/>
      <c r="H312" s="5"/>
      <c r="I312" s="5"/>
      <c r="J312" s="110"/>
      <c r="K312" s="110"/>
      <c r="L312" s="110"/>
      <c r="M312" s="110"/>
      <c r="N312" s="110"/>
      <c r="O312" s="107" t="str">
        <f t="shared" si="45"/>
        <v/>
      </c>
      <c r="P312" s="115"/>
      <c r="R312" s="54" t="str">
        <f t="shared" si="46"/>
        <v/>
      </c>
      <c r="S312" s="54" t="str">
        <f t="shared" si="47"/>
        <v/>
      </c>
      <c r="T312" s="54" t="str">
        <f t="shared" si="48"/>
        <v/>
      </c>
      <c r="U312" s="54" t="str">
        <f t="shared" si="49"/>
        <v/>
      </c>
      <c r="V312" s="54" t="str">
        <f t="shared" si="50"/>
        <v/>
      </c>
      <c r="W312" s="54" t="str">
        <f t="shared" si="51"/>
        <v/>
      </c>
      <c r="X312" s="54" t="str">
        <f t="shared" si="52"/>
        <v/>
      </c>
      <c r="Y312" s="54" t="str">
        <f t="shared" si="53"/>
        <v/>
      </c>
      <c r="Z312" s="54" t="str">
        <f t="shared" si="54"/>
        <v/>
      </c>
      <c r="AA312" s="72"/>
      <c r="AB312" s="72"/>
    </row>
    <row r="313" spans="1:28" ht="36" customHeight="1">
      <c r="A313" s="129">
        <f t="shared" si="44"/>
        <v>296</v>
      </c>
      <c r="B313" s="139"/>
      <c r="C313" s="105"/>
      <c r="D313" s="105"/>
      <c r="E313" s="105"/>
      <c r="F313" s="105"/>
      <c r="G313" s="5"/>
      <c r="H313" s="5"/>
      <c r="I313" s="5"/>
      <c r="J313" s="110"/>
      <c r="K313" s="110"/>
      <c r="L313" s="110"/>
      <c r="M313" s="110"/>
      <c r="N313" s="110"/>
      <c r="O313" s="107" t="str">
        <f t="shared" si="45"/>
        <v/>
      </c>
      <c r="P313" s="115"/>
      <c r="R313" s="54" t="str">
        <f t="shared" si="46"/>
        <v/>
      </c>
      <c r="S313" s="54" t="str">
        <f t="shared" si="47"/>
        <v/>
      </c>
      <c r="T313" s="54" t="str">
        <f t="shared" si="48"/>
        <v/>
      </c>
      <c r="U313" s="54" t="str">
        <f t="shared" si="49"/>
        <v/>
      </c>
      <c r="V313" s="54" t="str">
        <f t="shared" si="50"/>
        <v/>
      </c>
      <c r="W313" s="54" t="str">
        <f t="shared" si="51"/>
        <v/>
      </c>
      <c r="X313" s="54" t="str">
        <f t="shared" si="52"/>
        <v/>
      </c>
      <c r="Y313" s="54" t="str">
        <f t="shared" si="53"/>
        <v/>
      </c>
      <c r="Z313" s="54" t="str">
        <f t="shared" si="54"/>
        <v/>
      </c>
      <c r="AA313" s="72"/>
      <c r="AB313" s="72"/>
    </row>
    <row r="314" spans="1:28" ht="36" customHeight="1">
      <c r="A314" s="129">
        <f t="shared" si="44"/>
        <v>297</v>
      </c>
      <c r="B314" s="139"/>
      <c r="C314" s="105"/>
      <c r="D314" s="105"/>
      <c r="E314" s="105"/>
      <c r="F314" s="105"/>
      <c r="G314" s="5"/>
      <c r="H314" s="5"/>
      <c r="I314" s="5"/>
      <c r="J314" s="110"/>
      <c r="K314" s="110"/>
      <c r="L314" s="110"/>
      <c r="M314" s="110"/>
      <c r="N314" s="110"/>
      <c r="O314" s="107" t="str">
        <f t="shared" si="45"/>
        <v/>
      </c>
      <c r="P314" s="115"/>
      <c r="R314" s="54" t="str">
        <f t="shared" si="46"/>
        <v/>
      </c>
      <c r="S314" s="54" t="str">
        <f t="shared" si="47"/>
        <v/>
      </c>
      <c r="T314" s="54" t="str">
        <f t="shared" si="48"/>
        <v/>
      </c>
      <c r="U314" s="54" t="str">
        <f t="shared" si="49"/>
        <v/>
      </c>
      <c r="V314" s="54" t="str">
        <f t="shared" si="50"/>
        <v/>
      </c>
      <c r="W314" s="54" t="str">
        <f t="shared" si="51"/>
        <v/>
      </c>
      <c r="X314" s="54" t="str">
        <f t="shared" si="52"/>
        <v/>
      </c>
      <c r="Y314" s="54" t="str">
        <f t="shared" si="53"/>
        <v/>
      </c>
      <c r="Z314" s="54" t="str">
        <f t="shared" si="54"/>
        <v/>
      </c>
      <c r="AA314" s="72"/>
      <c r="AB314" s="72"/>
    </row>
    <row r="315" spans="1:28" ht="36" customHeight="1">
      <c r="A315" s="129">
        <f t="shared" si="44"/>
        <v>298</v>
      </c>
      <c r="B315" s="139"/>
      <c r="C315" s="105"/>
      <c r="D315" s="105"/>
      <c r="E315" s="105"/>
      <c r="F315" s="105"/>
      <c r="G315" s="5"/>
      <c r="H315" s="5"/>
      <c r="I315" s="5"/>
      <c r="J315" s="110"/>
      <c r="K315" s="110"/>
      <c r="L315" s="110"/>
      <c r="M315" s="110"/>
      <c r="N315" s="110"/>
      <c r="O315" s="107" t="str">
        <f t="shared" si="45"/>
        <v/>
      </c>
      <c r="P315" s="115"/>
      <c r="R315" s="54" t="str">
        <f t="shared" si="46"/>
        <v/>
      </c>
      <c r="S315" s="54" t="str">
        <f t="shared" si="47"/>
        <v/>
      </c>
      <c r="T315" s="54" t="str">
        <f t="shared" si="48"/>
        <v/>
      </c>
      <c r="U315" s="54" t="str">
        <f t="shared" si="49"/>
        <v/>
      </c>
      <c r="V315" s="54" t="str">
        <f t="shared" si="50"/>
        <v/>
      </c>
      <c r="W315" s="54" t="str">
        <f t="shared" si="51"/>
        <v/>
      </c>
      <c r="X315" s="54" t="str">
        <f t="shared" si="52"/>
        <v/>
      </c>
      <c r="Y315" s="54" t="str">
        <f t="shared" si="53"/>
        <v/>
      </c>
      <c r="Z315" s="54" t="str">
        <f t="shared" si="54"/>
        <v/>
      </c>
      <c r="AA315" s="72"/>
      <c r="AB315" s="72"/>
    </row>
    <row r="316" spans="1:28" ht="36" customHeight="1">
      <c r="A316" s="129">
        <f t="shared" si="44"/>
        <v>299</v>
      </c>
      <c r="B316" s="139"/>
      <c r="C316" s="105"/>
      <c r="D316" s="105"/>
      <c r="E316" s="105"/>
      <c r="F316" s="105"/>
      <c r="G316" s="5"/>
      <c r="H316" s="5"/>
      <c r="I316" s="5"/>
      <c r="J316" s="110"/>
      <c r="K316" s="110"/>
      <c r="L316" s="110"/>
      <c r="M316" s="110"/>
      <c r="N316" s="110"/>
      <c r="O316" s="107" t="str">
        <f t="shared" si="45"/>
        <v/>
      </c>
      <c r="P316" s="115"/>
      <c r="R316" s="54" t="str">
        <f t="shared" si="46"/>
        <v/>
      </c>
      <c r="S316" s="54" t="str">
        <f t="shared" si="47"/>
        <v/>
      </c>
      <c r="T316" s="54" t="str">
        <f t="shared" si="48"/>
        <v/>
      </c>
      <c r="U316" s="54" t="str">
        <f t="shared" si="49"/>
        <v/>
      </c>
      <c r="V316" s="54" t="str">
        <f t="shared" si="50"/>
        <v/>
      </c>
      <c r="W316" s="54" t="str">
        <f t="shared" si="51"/>
        <v/>
      </c>
      <c r="X316" s="54" t="str">
        <f t="shared" si="52"/>
        <v/>
      </c>
      <c r="Y316" s="54" t="str">
        <f t="shared" si="53"/>
        <v/>
      </c>
      <c r="Z316" s="54" t="str">
        <f t="shared" si="54"/>
        <v/>
      </c>
      <c r="AA316" s="72"/>
      <c r="AB316" s="72"/>
    </row>
    <row r="317" spans="1:28" ht="36" customHeight="1">
      <c r="A317" s="129">
        <f t="shared" si="44"/>
        <v>300</v>
      </c>
      <c r="B317" s="139"/>
      <c r="C317" s="105"/>
      <c r="D317" s="105"/>
      <c r="E317" s="105"/>
      <c r="F317" s="105"/>
      <c r="G317" s="5"/>
      <c r="H317" s="5"/>
      <c r="I317" s="5"/>
      <c r="J317" s="110"/>
      <c r="K317" s="110"/>
      <c r="L317" s="110"/>
      <c r="M317" s="110"/>
      <c r="N317" s="110"/>
      <c r="O317" s="107" t="str">
        <f t="shared" si="45"/>
        <v/>
      </c>
      <c r="P317" s="115"/>
      <c r="R317" s="54" t="str">
        <f t="shared" si="46"/>
        <v/>
      </c>
      <c r="S317" s="54" t="str">
        <f t="shared" si="47"/>
        <v/>
      </c>
      <c r="T317" s="54" t="str">
        <f t="shared" si="48"/>
        <v/>
      </c>
      <c r="U317" s="54" t="str">
        <f t="shared" si="49"/>
        <v/>
      </c>
      <c r="V317" s="54" t="str">
        <f t="shared" si="50"/>
        <v/>
      </c>
      <c r="W317" s="54" t="str">
        <f t="shared" si="51"/>
        <v/>
      </c>
      <c r="X317" s="54" t="str">
        <f t="shared" si="52"/>
        <v/>
      </c>
      <c r="Y317" s="54" t="str">
        <f t="shared" si="53"/>
        <v/>
      </c>
      <c r="Z317" s="54" t="str">
        <f t="shared" si="54"/>
        <v/>
      </c>
      <c r="AA317" s="72"/>
      <c r="AB317" s="72"/>
    </row>
    <row r="318" spans="1:28" ht="36" customHeight="1">
      <c r="A318" s="129">
        <f t="shared" si="44"/>
        <v>301</v>
      </c>
      <c r="B318" s="139"/>
      <c r="C318" s="105"/>
      <c r="D318" s="105"/>
      <c r="E318" s="105"/>
      <c r="F318" s="105"/>
      <c r="G318" s="5"/>
      <c r="H318" s="5"/>
      <c r="I318" s="5"/>
      <c r="J318" s="110"/>
      <c r="K318" s="110"/>
      <c r="L318" s="110"/>
      <c r="M318" s="110"/>
      <c r="N318" s="110"/>
      <c r="O318" s="107" t="str">
        <f t="shared" si="45"/>
        <v/>
      </c>
      <c r="P318" s="115"/>
      <c r="R318" s="54" t="str">
        <f t="shared" si="46"/>
        <v/>
      </c>
      <c r="S318" s="54" t="str">
        <f t="shared" si="47"/>
        <v/>
      </c>
      <c r="T318" s="54" t="str">
        <f t="shared" si="48"/>
        <v/>
      </c>
      <c r="U318" s="54" t="str">
        <f t="shared" si="49"/>
        <v/>
      </c>
      <c r="V318" s="54" t="str">
        <f t="shared" si="50"/>
        <v/>
      </c>
      <c r="W318" s="54" t="str">
        <f t="shared" si="51"/>
        <v/>
      </c>
      <c r="X318" s="54" t="str">
        <f t="shared" si="52"/>
        <v/>
      </c>
      <c r="Y318" s="54" t="str">
        <f t="shared" si="53"/>
        <v/>
      </c>
      <c r="Z318" s="54" t="str">
        <f t="shared" si="54"/>
        <v/>
      </c>
      <c r="AA318" s="72"/>
      <c r="AB318" s="72"/>
    </row>
    <row r="319" spans="1:28" ht="36" customHeight="1">
      <c r="A319" s="129">
        <f t="shared" si="44"/>
        <v>302</v>
      </c>
      <c r="B319" s="139"/>
      <c r="C319" s="105"/>
      <c r="D319" s="105"/>
      <c r="E319" s="105"/>
      <c r="F319" s="105"/>
      <c r="G319" s="5"/>
      <c r="H319" s="5"/>
      <c r="I319" s="5"/>
      <c r="J319" s="110"/>
      <c r="K319" s="110"/>
      <c r="L319" s="110"/>
      <c r="M319" s="110"/>
      <c r="N319" s="110"/>
      <c r="O319" s="107" t="str">
        <f t="shared" si="45"/>
        <v/>
      </c>
      <c r="P319" s="115"/>
      <c r="R319" s="54" t="str">
        <f t="shared" si="46"/>
        <v/>
      </c>
      <c r="S319" s="54" t="str">
        <f t="shared" si="47"/>
        <v/>
      </c>
      <c r="T319" s="54" t="str">
        <f t="shared" si="48"/>
        <v/>
      </c>
      <c r="U319" s="54" t="str">
        <f t="shared" si="49"/>
        <v/>
      </c>
      <c r="V319" s="54" t="str">
        <f t="shared" si="50"/>
        <v/>
      </c>
      <c r="W319" s="54" t="str">
        <f t="shared" si="51"/>
        <v/>
      </c>
      <c r="X319" s="54" t="str">
        <f t="shared" si="52"/>
        <v/>
      </c>
      <c r="Y319" s="54" t="str">
        <f t="shared" si="53"/>
        <v/>
      </c>
      <c r="Z319" s="54" t="str">
        <f t="shared" si="54"/>
        <v/>
      </c>
      <c r="AA319" s="72"/>
      <c r="AB319" s="72"/>
    </row>
    <row r="320" spans="1:28" ht="36" customHeight="1">
      <c r="A320" s="129">
        <f t="shared" si="44"/>
        <v>303</v>
      </c>
      <c r="B320" s="139"/>
      <c r="C320" s="105"/>
      <c r="D320" s="105"/>
      <c r="E320" s="105"/>
      <c r="F320" s="105"/>
      <c r="G320" s="5"/>
      <c r="H320" s="5"/>
      <c r="I320" s="5"/>
      <c r="J320" s="110"/>
      <c r="K320" s="110"/>
      <c r="L320" s="110"/>
      <c r="M320" s="110"/>
      <c r="N320" s="110"/>
      <c r="O320" s="107" t="str">
        <f t="shared" si="45"/>
        <v/>
      </c>
      <c r="P320" s="115"/>
      <c r="R320" s="54" t="str">
        <f t="shared" si="46"/>
        <v/>
      </c>
      <c r="S320" s="54" t="str">
        <f t="shared" si="47"/>
        <v/>
      </c>
      <c r="T320" s="54" t="str">
        <f t="shared" si="48"/>
        <v/>
      </c>
      <c r="U320" s="54" t="str">
        <f t="shared" si="49"/>
        <v/>
      </c>
      <c r="V320" s="54" t="str">
        <f t="shared" si="50"/>
        <v/>
      </c>
      <c r="W320" s="54" t="str">
        <f t="shared" si="51"/>
        <v/>
      </c>
      <c r="X320" s="54" t="str">
        <f t="shared" si="52"/>
        <v/>
      </c>
      <c r="Y320" s="54" t="str">
        <f t="shared" si="53"/>
        <v/>
      </c>
      <c r="Z320" s="54" t="str">
        <f t="shared" si="54"/>
        <v/>
      </c>
      <c r="AA320" s="72"/>
      <c r="AB320" s="72"/>
    </row>
    <row r="321" spans="1:28" ht="36" customHeight="1">
      <c r="A321" s="129">
        <f t="shared" si="44"/>
        <v>304</v>
      </c>
      <c r="B321" s="139"/>
      <c r="C321" s="105"/>
      <c r="D321" s="105"/>
      <c r="E321" s="105"/>
      <c r="F321" s="105"/>
      <c r="G321" s="5"/>
      <c r="H321" s="5"/>
      <c r="I321" s="5"/>
      <c r="J321" s="110"/>
      <c r="K321" s="110"/>
      <c r="L321" s="110"/>
      <c r="M321" s="110"/>
      <c r="N321" s="110"/>
      <c r="O321" s="107" t="str">
        <f t="shared" si="45"/>
        <v/>
      </c>
      <c r="P321" s="115"/>
      <c r="R321" s="54" t="str">
        <f t="shared" si="46"/>
        <v/>
      </c>
      <c r="S321" s="54" t="str">
        <f t="shared" si="47"/>
        <v/>
      </c>
      <c r="T321" s="54" t="str">
        <f t="shared" si="48"/>
        <v/>
      </c>
      <c r="U321" s="54" t="str">
        <f t="shared" si="49"/>
        <v/>
      </c>
      <c r="V321" s="54" t="str">
        <f t="shared" si="50"/>
        <v/>
      </c>
      <c r="W321" s="54" t="str">
        <f t="shared" si="51"/>
        <v/>
      </c>
      <c r="X321" s="54" t="str">
        <f t="shared" si="52"/>
        <v/>
      </c>
      <c r="Y321" s="54" t="str">
        <f t="shared" si="53"/>
        <v/>
      </c>
      <c r="Z321" s="54" t="str">
        <f t="shared" si="54"/>
        <v/>
      </c>
      <c r="AA321" s="72"/>
      <c r="AB321" s="72"/>
    </row>
    <row r="322" spans="1:28" ht="36" customHeight="1">
      <c r="A322" s="129">
        <f t="shared" si="44"/>
        <v>305</v>
      </c>
      <c r="B322" s="139"/>
      <c r="C322" s="105"/>
      <c r="D322" s="105"/>
      <c r="E322" s="105"/>
      <c r="F322" s="105"/>
      <c r="G322" s="5"/>
      <c r="H322" s="5"/>
      <c r="I322" s="5"/>
      <c r="J322" s="110"/>
      <c r="K322" s="110"/>
      <c r="L322" s="110"/>
      <c r="M322" s="110"/>
      <c r="N322" s="110"/>
      <c r="O322" s="107" t="str">
        <f t="shared" si="45"/>
        <v/>
      </c>
      <c r="P322" s="115"/>
      <c r="R322" s="54" t="str">
        <f t="shared" si="46"/>
        <v/>
      </c>
      <c r="S322" s="54" t="str">
        <f t="shared" si="47"/>
        <v/>
      </c>
      <c r="T322" s="54" t="str">
        <f t="shared" si="48"/>
        <v/>
      </c>
      <c r="U322" s="54" t="str">
        <f t="shared" si="49"/>
        <v/>
      </c>
      <c r="V322" s="54" t="str">
        <f t="shared" si="50"/>
        <v/>
      </c>
      <c r="W322" s="54" t="str">
        <f t="shared" si="51"/>
        <v/>
      </c>
      <c r="X322" s="54" t="str">
        <f t="shared" si="52"/>
        <v/>
      </c>
      <c r="Y322" s="54" t="str">
        <f t="shared" si="53"/>
        <v/>
      </c>
      <c r="Z322" s="54" t="str">
        <f t="shared" si="54"/>
        <v/>
      </c>
      <c r="AA322" s="72"/>
      <c r="AB322" s="72"/>
    </row>
    <row r="323" spans="1:28" ht="36" customHeight="1">
      <c r="A323" s="129">
        <f t="shared" si="44"/>
        <v>306</v>
      </c>
      <c r="B323" s="139"/>
      <c r="C323" s="105"/>
      <c r="D323" s="105"/>
      <c r="E323" s="105"/>
      <c r="F323" s="105"/>
      <c r="G323" s="5"/>
      <c r="H323" s="5"/>
      <c r="I323" s="5"/>
      <c r="J323" s="110"/>
      <c r="K323" s="110"/>
      <c r="L323" s="110"/>
      <c r="M323" s="110"/>
      <c r="N323" s="110"/>
      <c r="O323" s="107" t="str">
        <f t="shared" si="45"/>
        <v/>
      </c>
      <c r="P323" s="115"/>
      <c r="R323" s="54" t="str">
        <f t="shared" si="46"/>
        <v/>
      </c>
      <c r="S323" s="54" t="str">
        <f t="shared" si="47"/>
        <v/>
      </c>
      <c r="T323" s="54" t="str">
        <f t="shared" si="48"/>
        <v/>
      </c>
      <c r="U323" s="54" t="str">
        <f t="shared" si="49"/>
        <v/>
      </c>
      <c r="V323" s="54" t="str">
        <f t="shared" si="50"/>
        <v/>
      </c>
      <c r="W323" s="54" t="str">
        <f t="shared" si="51"/>
        <v/>
      </c>
      <c r="X323" s="54" t="str">
        <f t="shared" si="52"/>
        <v/>
      </c>
      <c r="Y323" s="54" t="str">
        <f t="shared" si="53"/>
        <v/>
      </c>
      <c r="Z323" s="54" t="str">
        <f t="shared" si="54"/>
        <v/>
      </c>
      <c r="AA323" s="72"/>
      <c r="AB323" s="72"/>
    </row>
    <row r="324" spans="1:28" ht="36" customHeight="1">
      <c r="A324" s="129">
        <f t="shared" si="44"/>
        <v>307</v>
      </c>
      <c r="B324" s="139"/>
      <c r="C324" s="105"/>
      <c r="D324" s="105"/>
      <c r="E324" s="105"/>
      <c r="F324" s="105"/>
      <c r="G324" s="5"/>
      <c r="H324" s="5"/>
      <c r="I324" s="5"/>
      <c r="J324" s="110"/>
      <c r="K324" s="110"/>
      <c r="L324" s="110"/>
      <c r="M324" s="110"/>
      <c r="N324" s="110"/>
      <c r="O324" s="107" t="str">
        <f t="shared" si="45"/>
        <v/>
      </c>
      <c r="P324" s="115"/>
      <c r="R324" s="54" t="str">
        <f t="shared" si="46"/>
        <v/>
      </c>
      <c r="S324" s="54" t="str">
        <f t="shared" si="47"/>
        <v/>
      </c>
      <c r="T324" s="54" t="str">
        <f t="shared" si="48"/>
        <v/>
      </c>
      <c r="U324" s="54" t="str">
        <f t="shared" si="49"/>
        <v/>
      </c>
      <c r="V324" s="54" t="str">
        <f t="shared" si="50"/>
        <v/>
      </c>
      <c r="W324" s="54" t="str">
        <f t="shared" si="51"/>
        <v/>
      </c>
      <c r="X324" s="54" t="str">
        <f t="shared" si="52"/>
        <v/>
      </c>
      <c r="Y324" s="54" t="str">
        <f t="shared" si="53"/>
        <v/>
      </c>
      <c r="Z324" s="54" t="str">
        <f t="shared" si="54"/>
        <v/>
      </c>
      <c r="AA324" s="72"/>
      <c r="AB324" s="72"/>
    </row>
    <row r="325" spans="1:28" ht="36" customHeight="1">
      <c r="A325" s="129">
        <f t="shared" si="44"/>
        <v>308</v>
      </c>
      <c r="B325" s="139"/>
      <c r="C325" s="105"/>
      <c r="D325" s="105"/>
      <c r="E325" s="105"/>
      <c r="F325" s="105"/>
      <c r="G325" s="5"/>
      <c r="H325" s="5"/>
      <c r="I325" s="5"/>
      <c r="J325" s="110"/>
      <c r="K325" s="110"/>
      <c r="L325" s="110"/>
      <c r="M325" s="110"/>
      <c r="N325" s="110"/>
      <c r="O325" s="107" t="str">
        <f t="shared" si="45"/>
        <v/>
      </c>
      <c r="P325" s="115"/>
      <c r="R325" s="54" t="str">
        <f t="shared" si="46"/>
        <v/>
      </c>
      <c r="S325" s="54" t="str">
        <f t="shared" si="47"/>
        <v/>
      </c>
      <c r="T325" s="54" t="str">
        <f t="shared" si="48"/>
        <v/>
      </c>
      <c r="U325" s="54" t="str">
        <f t="shared" si="49"/>
        <v/>
      </c>
      <c r="V325" s="54" t="str">
        <f t="shared" si="50"/>
        <v/>
      </c>
      <c r="W325" s="54" t="str">
        <f t="shared" si="51"/>
        <v/>
      </c>
      <c r="X325" s="54" t="str">
        <f t="shared" si="52"/>
        <v/>
      </c>
      <c r="Y325" s="54" t="str">
        <f t="shared" si="53"/>
        <v/>
      </c>
      <c r="Z325" s="54" t="str">
        <f t="shared" si="54"/>
        <v/>
      </c>
      <c r="AA325" s="72"/>
      <c r="AB325" s="72"/>
    </row>
    <row r="326" spans="1:28" ht="36" customHeight="1">
      <c r="A326" s="129">
        <f t="shared" si="44"/>
        <v>309</v>
      </c>
      <c r="B326" s="139"/>
      <c r="C326" s="105"/>
      <c r="D326" s="105"/>
      <c r="E326" s="105"/>
      <c r="F326" s="105"/>
      <c r="G326" s="5"/>
      <c r="H326" s="5"/>
      <c r="I326" s="5"/>
      <c r="J326" s="110"/>
      <c r="K326" s="110"/>
      <c r="L326" s="110"/>
      <c r="M326" s="110"/>
      <c r="N326" s="110"/>
      <c r="O326" s="107" t="str">
        <f t="shared" si="45"/>
        <v/>
      </c>
      <c r="P326" s="115"/>
      <c r="R326" s="54" t="str">
        <f t="shared" si="46"/>
        <v/>
      </c>
      <c r="S326" s="54" t="str">
        <f t="shared" si="47"/>
        <v/>
      </c>
      <c r="T326" s="54" t="str">
        <f t="shared" si="48"/>
        <v/>
      </c>
      <c r="U326" s="54" t="str">
        <f t="shared" si="49"/>
        <v/>
      </c>
      <c r="V326" s="54" t="str">
        <f t="shared" si="50"/>
        <v/>
      </c>
      <c r="W326" s="54" t="str">
        <f t="shared" si="51"/>
        <v/>
      </c>
      <c r="X326" s="54" t="str">
        <f t="shared" si="52"/>
        <v/>
      </c>
      <c r="Y326" s="54" t="str">
        <f t="shared" si="53"/>
        <v/>
      </c>
      <c r="Z326" s="54" t="str">
        <f t="shared" si="54"/>
        <v/>
      </c>
      <c r="AA326" s="72"/>
      <c r="AB326" s="72"/>
    </row>
    <row r="327" spans="1:28" ht="36" customHeight="1">
      <c r="A327" s="129">
        <f t="shared" si="44"/>
        <v>310</v>
      </c>
      <c r="B327" s="139"/>
      <c r="C327" s="105"/>
      <c r="D327" s="105"/>
      <c r="E327" s="105"/>
      <c r="F327" s="105"/>
      <c r="G327" s="5"/>
      <c r="H327" s="5"/>
      <c r="I327" s="5"/>
      <c r="J327" s="110"/>
      <c r="K327" s="110"/>
      <c r="L327" s="110"/>
      <c r="M327" s="110"/>
      <c r="N327" s="110"/>
      <c r="O327" s="107" t="str">
        <f t="shared" si="45"/>
        <v/>
      </c>
      <c r="P327" s="115"/>
      <c r="R327" s="54" t="str">
        <f t="shared" si="46"/>
        <v/>
      </c>
      <c r="S327" s="54" t="str">
        <f t="shared" si="47"/>
        <v/>
      </c>
      <c r="T327" s="54" t="str">
        <f t="shared" si="48"/>
        <v/>
      </c>
      <c r="U327" s="54" t="str">
        <f t="shared" si="49"/>
        <v/>
      </c>
      <c r="V327" s="54" t="str">
        <f t="shared" si="50"/>
        <v/>
      </c>
      <c r="W327" s="54" t="str">
        <f t="shared" si="51"/>
        <v/>
      </c>
      <c r="X327" s="54" t="str">
        <f t="shared" si="52"/>
        <v/>
      </c>
      <c r="Y327" s="54" t="str">
        <f t="shared" si="53"/>
        <v/>
      </c>
      <c r="Z327" s="54" t="str">
        <f t="shared" si="54"/>
        <v/>
      </c>
      <c r="AA327" s="72"/>
      <c r="AB327" s="72"/>
    </row>
    <row r="328" spans="1:28" ht="36" customHeight="1">
      <c r="A328" s="129">
        <f t="shared" si="44"/>
        <v>311</v>
      </c>
      <c r="B328" s="139"/>
      <c r="C328" s="105"/>
      <c r="D328" s="105"/>
      <c r="E328" s="105"/>
      <c r="F328" s="105"/>
      <c r="G328" s="5"/>
      <c r="H328" s="5"/>
      <c r="I328" s="5"/>
      <c r="J328" s="110"/>
      <c r="K328" s="110"/>
      <c r="L328" s="110"/>
      <c r="M328" s="110"/>
      <c r="N328" s="110"/>
      <c r="O328" s="107" t="str">
        <f t="shared" si="45"/>
        <v/>
      </c>
      <c r="P328" s="115"/>
      <c r="R328" s="54" t="str">
        <f t="shared" si="46"/>
        <v/>
      </c>
      <c r="S328" s="54" t="str">
        <f t="shared" si="47"/>
        <v/>
      </c>
      <c r="T328" s="54" t="str">
        <f t="shared" si="48"/>
        <v/>
      </c>
      <c r="U328" s="54" t="str">
        <f t="shared" si="49"/>
        <v/>
      </c>
      <c r="V328" s="54" t="str">
        <f t="shared" si="50"/>
        <v/>
      </c>
      <c r="W328" s="54" t="str">
        <f t="shared" si="51"/>
        <v/>
      </c>
      <c r="X328" s="54" t="str">
        <f t="shared" si="52"/>
        <v/>
      </c>
      <c r="Y328" s="54" t="str">
        <f t="shared" si="53"/>
        <v/>
      </c>
      <c r="Z328" s="54" t="str">
        <f t="shared" si="54"/>
        <v/>
      </c>
      <c r="AA328" s="72"/>
      <c r="AB328" s="72"/>
    </row>
    <row r="329" spans="1:28" ht="36" customHeight="1">
      <c r="A329" s="129">
        <f t="shared" si="44"/>
        <v>312</v>
      </c>
      <c r="B329" s="139"/>
      <c r="C329" s="105"/>
      <c r="D329" s="105"/>
      <c r="E329" s="105"/>
      <c r="F329" s="105"/>
      <c r="G329" s="5"/>
      <c r="H329" s="5"/>
      <c r="I329" s="5"/>
      <c r="J329" s="110"/>
      <c r="K329" s="110"/>
      <c r="L329" s="110"/>
      <c r="M329" s="110"/>
      <c r="N329" s="110"/>
      <c r="O329" s="107" t="str">
        <f t="shared" si="45"/>
        <v/>
      </c>
      <c r="P329" s="115"/>
      <c r="R329" s="54" t="str">
        <f t="shared" si="46"/>
        <v/>
      </c>
      <c r="S329" s="54" t="str">
        <f t="shared" si="47"/>
        <v/>
      </c>
      <c r="T329" s="54" t="str">
        <f t="shared" si="48"/>
        <v/>
      </c>
      <c r="U329" s="54" t="str">
        <f t="shared" si="49"/>
        <v/>
      </c>
      <c r="V329" s="54" t="str">
        <f t="shared" si="50"/>
        <v/>
      </c>
      <c r="W329" s="54" t="str">
        <f t="shared" si="51"/>
        <v/>
      </c>
      <c r="X329" s="54" t="str">
        <f t="shared" si="52"/>
        <v/>
      </c>
      <c r="Y329" s="54" t="str">
        <f t="shared" si="53"/>
        <v/>
      </c>
      <c r="Z329" s="54" t="str">
        <f t="shared" si="54"/>
        <v/>
      </c>
      <c r="AA329" s="72"/>
      <c r="AB329" s="72"/>
    </row>
    <row r="330" spans="1:28" ht="36" customHeight="1">
      <c r="A330" s="129">
        <f t="shared" si="44"/>
        <v>313</v>
      </c>
      <c r="B330" s="139"/>
      <c r="C330" s="105"/>
      <c r="D330" s="105"/>
      <c r="E330" s="105"/>
      <c r="F330" s="105"/>
      <c r="G330" s="5"/>
      <c r="H330" s="5"/>
      <c r="I330" s="5"/>
      <c r="J330" s="110"/>
      <c r="K330" s="110"/>
      <c r="L330" s="110"/>
      <c r="M330" s="110"/>
      <c r="N330" s="110"/>
      <c r="O330" s="107" t="str">
        <f t="shared" si="45"/>
        <v/>
      </c>
      <c r="P330" s="115"/>
      <c r="R330" s="54" t="str">
        <f t="shared" si="46"/>
        <v/>
      </c>
      <c r="S330" s="54" t="str">
        <f t="shared" si="47"/>
        <v/>
      </c>
      <c r="T330" s="54" t="str">
        <f t="shared" si="48"/>
        <v/>
      </c>
      <c r="U330" s="54" t="str">
        <f t="shared" si="49"/>
        <v/>
      </c>
      <c r="V330" s="54" t="str">
        <f t="shared" si="50"/>
        <v/>
      </c>
      <c r="W330" s="54" t="str">
        <f t="shared" si="51"/>
        <v/>
      </c>
      <c r="X330" s="54" t="str">
        <f t="shared" si="52"/>
        <v/>
      </c>
      <c r="Y330" s="54" t="str">
        <f t="shared" si="53"/>
        <v/>
      </c>
      <c r="Z330" s="54" t="str">
        <f t="shared" si="54"/>
        <v/>
      </c>
      <c r="AA330" s="72"/>
      <c r="AB330" s="72"/>
    </row>
    <row r="331" spans="1:28" ht="36" customHeight="1">
      <c r="A331" s="129">
        <f t="shared" si="44"/>
        <v>314</v>
      </c>
      <c r="B331" s="139"/>
      <c r="C331" s="105"/>
      <c r="D331" s="105"/>
      <c r="E331" s="105"/>
      <c r="F331" s="105"/>
      <c r="G331" s="5"/>
      <c r="H331" s="5"/>
      <c r="I331" s="5"/>
      <c r="J331" s="110"/>
      <c r="K331" s="110"/>
      <c r="L331" s="110"/>
      <c r="M331" s="110"/>
      <c r="N331" s="110"/>
      <c r="O331" s="107" t="str">
        <f t="shared" si="45"/>
        <v/>
      </c>
      <c r="P331" s="115"/>
      <c r="R331" s="54" t="str">
        <f t="shared" si="46"/>
        <v/>
      </c>
      <c r="S331" s="54" t="str">
        <f t="shared" si="47"/>
        <v/>
      </c>
      <c r="T331" s="54" t="str">
        <f t="shared" si="48"/>
        <v/>
      </c>
      <c r="U331" s="54" t="str">
        <f t="shared" si="49"/>
        <v/>
      </c>
      <c r="V331" s="54" t="str">
        <f t="shared" si="50"/>
        <v/>
      </c>
      <c r="W331" s="54" t="str">
        <f t="shared" si="51"/>
        <v/>
      </c>
      <c r="X331" s="54" t="str">
        <f t="shared" si="52"/>
        <v/>
      </c>
      <c r="Y331" s="54" t="str">
        <f t="shared" si="53"/>
        <v/>
      </c>
      <c r="Z331" s="54" t="str">
        <f t="shared" si="54"/>
        <v/>
      </c>
      <c r="AA331" s="72"/>
      <c r="AB331" s="72"/>
    </row>
    <row r="332" spans="1:28" ht="36" customHeight="1">
      <c r="A332" s="129">
        <f t="shared" si="44"/>
        <v>315</v>
      </c>
      <c r="B332" s="139"/>
      <c r="C332" s="105"/>
      <c r="D332" s="105"/>
      <c r="E332" s="105"/>
      <c r="F332" s="105"/>
      <c r="G332" s="5"/>
      <c r="H332" s="5"/>
      <c r="I332" s="5"/>
      <c r="J332" s="110"/>
      <c r="K332" s="110"/>
      <c r="L332" s="110"/>
      <c r="M332" s="110"/>
      <c r="N332" s="110"/>
      <c r="O332" s="107" t="str">
        <f t="shared" si="45"/>
        <v/>
      </c>
      <c r="P332" s="115"/>
      <c r="R332" s="54" t="str">
        <f t="shared" si="46"/>
        <v/>
      </c>
      <c r="S332" s="54" t="str">
        <f t="shared" si="47"/>
        <v/>
      </c>
      <c r="T332" s="54" t="str">
        <f t="shared" si="48"/>
        <v/>
      </c>
      <c r="U332" s="54" t="str">
        <f t="shared" si="49"/>
        <v/>
      </c>
      <c r="V332" s="54" t="str">
        <f t="shared" si="50"/>
        <v/>
      </c>
      <c r="W332" s="54" t="str">
        <f t="shared" si="51"/>
        <v/>
      </c>
      <c r="X332" s="54" t="str">
        <f t="shared" si="52"/>
        <v/>
      </c>
      <c r="Y332" s="54" t="str">
        <f t="shared" si="53"/>
        <v/>
      </c>
      <c r="Z332" s="54" t="str">
        <f t="shared" si="54"/>
        <v/>
      </c>
      <c r="AA332" s="72"/>
      <c r="AB332" s="72"/>
    </row>
    <row r="333" spans="1:28" ht="36" customHeight="1">
      <c r="A333" s="129">
        <f t="shared" si="44"/>
        <v>316</v>
      </c>
      <c r="B333" s="139"/>
      <c r="C333" s="105"/>
      <c r="D333" s="105"/>
      <c r="E333" s="105"/>
      <c r="F333" s="105"/>
      <c r="G333" s="5"/>
      <c r="H333" s="5"/>
      <c r="I333" s="5"/>
      <c r="J333" s="110"/>
      <c r="K333" s="110"/>
      <c r="L333" s="110"/>
      <c r="M333" s="110"/>
      <c r="N333" s="110"/>
      <c r="O333" s="107" t="str">
        <f t="shared" si="45"/>
        <v/>
      </c>
      <c r="P333" s="115"/>
      <c r="R333" s="54" t="str">
        <f t="shared" si="46"/>
        <v/>
      </c>
      <c r="S333" s="54" t="str">
        <f t="shared" si="47"/>
        <v/>
      </c>
      <c r="T333" s="54" t="str">
        <f t="shared" si="48"/>
        <v/>
      </c>
      <c r="U333" s="54" t="str">
        <f t="shared" si="49"/>
        <v/>
      </c>
      <c r="V333" s="54" t="str">
        <f t="shared" si="50"/>
        <v/>
      </c>
      <c r="W333" s="54" t="str">
        <f t="shared" si="51"/>
        <v/>
      </c>
      <c r="X333" s="54" t="str">
        <f t="shared" si="52"/>
        <v/>
      </c>
      <c r="Y333" s="54" t="str">
        <f t="shared" si="53"/>
        <v/>
      </c>
      <c r="Z333" s="54" t="str">
        <f t="shared" si="54"/>
        <v/>
      </c>
      <c r="AA333" s="72"/>
      <c r="AB333" s="72"/>
    </row>
    <row r="334" spans="1:28" ht="36" customHeight="1">
      <c r="A334" s="129">
        <f t="shared" si="44"/>
        <v>317</v>
      </c>
      <c r="B334" s="139"/>
      <c r="C334" s="105"/>
      <c r="D334" s="105"/>
      <c r="E334" s="105"/>
      <c r="F334" s="105"/>
      <c r="G334" s="5"/>
      <c r="H334" s="5"/>
      <c r="I334" s="5"/>
      <c r="J334" s="110"/>
      <c r="K334" s="110"/>
      <c r="L334" s="110"/>
      <c r="M334" s="110"/>
      <c r="N334" s="110"/>
      <c r="O334" s="107" t="str">
        <f t="shared" si="45"/>
        <v/>
      </c>
      <c r="P334" s="115"/>
      <c r="R334" s="54" t="str">
        <f t="shared" si="46"/>
        <v/>
      </c>
      <c r="S334" s="54" t="str">
        <f t="shared" si="47"/>
        <v/>
      </c>
      <c r="T334" s="54" t="str">
        <f t="shared" si="48"/>
        <v/>
      </c>
      <c r="U334" s="54" t="str">
        <f t="shared" si="49"/>
        <v/>
      </c>
      <c r="V334" s="54" t="str">
        <f t="shared" si="50"/>
        <v/>
      </c>
      <c r="W334" s="54" t="str">
        <f t="shared" si="51"/>
        <v/>
      </c>
      <c r="X334" s="54" t="str">
        <f t="shared" si="52"/>
        <v/>
      </c>
      <c r="Y334" s="54" t="str">
        <f t="shared" si="53"/>
        <v/>
      </c>
      <c r="Z334" s="54" t="str">
        <f t="shared" si="54"/>
        <v/>
      </c>
      <c r="AA334" s="72"/>
      <c r="AB334" s="72"/>
    </row>
    <row r="335" spans="1:28" ht="36" customHeight="1">
      <c r="A335" s="129">
        <f t="shared" si="44"/>
        <v>318</v>
      </c>
      <c r="B335" s="139"/>
      <c r="C335" s="105"/>
      <c r="D335" s="105"/>
      <c r="E335" s="105"/>
      <c r="F335" s="105"/>
      <c r="G335" s="5"/>
      <c r="H335" s="5"/>
      <c r="I335" s="5"/>
      <c r="J335" s="110"/>
      <c r="K335" s="110"/>
      <c r="L335" s="110"/>
      <c r="M335" s="110"/>
      <c r="N335" s="110"/>
      <c r="O335" s="107" t="str">
        <f t="shared" si="45"/>
        <v/>
      </c>
      <c r="P335" s="115"/>
      <c r="R335" s="54" t="str">
        <f t="shared" si="46"/>
        <v/>
      </c>
      <c r="S335" s="54" t="str">
        <f t="shared" si="47"/>
        <v/>
      </c>
      <c r="T335" s="54" t="str">
        <f t="shared" si="48"/>
        <v/>
      </c>
      <c r="U335" s="54" t="str">
        <f t="shared" si="49"/>
        <v/>
      </c>
      <c r="V335" s="54" t="str">
        <f t="shared" si="50"/>
        <v/>
      </c>
      <c r="W335" s="54" t="str">
        <f t="shared" si="51"/>
        <v/>
      </c>
      <c r="X335" s="54" t="str">
        <f t="shared" si="52"/>
        <v/>
      </c>
      <c r="Y335" s="54" t="str">
        <f t="shared" si="53"/>
        <v/>
      </c>
      <c r="Z335" s="54" t="str">
        <f t="shared" si="54"/>
        <v/>
      </c>
      <c r="AA335" s="72"/>
      <c r="AB335" s="72"/>
    </row>
    <row r="336" spans="1:28" ht="36" customHeight="1">
      <c r="A336" s="129">
        <f t="shared" si="44"/>
        <v>319</v>
      </c>
      <c r="B336" s="139"/>
      <c r="C336" s="105"/>
      <c r="D336" s="105"/>
      <c r="E336" s="105"/>
      <c r="F336" s="105"/>
      <c r="G336" s="5"/>
      <c r="H336" s="5"/>
      <c r="I336" s="5"/>
      <c r="J336" s="110"/>
      <c r="K336" s="110"/>
      <c r="L336" s="110"/>
      <c r="M336" s="110"/>
      <c r="N336" s="110"/>
      <c r="O336" s="107" t="str">
        <f t="shared" si="45"/>
        <v/>
      </c>
      <c r="P336" s="115"/>
      <c r="R336" s="54" t="str">
        <f t="shared" si="46"/>
        <v/>
      </c>
      <c r="S336" s="54" t="str">
        <f t="shared" si="47"/>
        <v/>
      </c>
      <c r="T336" s="54" t="str">
        <f t="shared" si="48"/>
        <v/>
      </c>
      <c r="U336" s="54" t="str">
        <f t="shared" si="49"/>
        <v/>
      </c>
      <c r="V336" s="54" t="str">
        <f t="shared" si="50"/>
        <v/>
      </c>
      <c r="W336" s="54" t="str">
        <f t="shared" si="51"/>
        <v/>
      </c>
      <c r="X336" s="54" t="str">
        <f t="shared" si="52"/>
        <v/>
      </c>
      <c r="Y336" s="54" t="str">
        <f t="shared" si="53"/>
        <v/>
      </c>
      <c r="Z336" s="54" t="str">
        <f t="shared" si="54"/>
        <v/>
      </c>
      <c r="AA336" s="72"/>
      <c r="AB336" s="72"/>
    </row>
    <row r="337" spans="1:28" ht="36" customHeight="1">
      <c r="A337" s="129">
        <f t="shared" si="44"/>
        <v>320</v>
      </c>
      <c r="B337" s="139"/>
      <c r="C337" s="105"/>
      <c r="D337" s="105"/>
      <c r="E337" s="105"/>
      <c r="F337" s="105"/>
      <c r="G337" s="5"/>
      <c r="H337" s="5"/>
      <c r="I337" s="5"/>
      <c r="J337" s="110"/>
      <c r="K337" s="110"/>
      <c r="L337" s="110"/>
      <c r="M337" s="110"/>
      <c r="N337" s="110"/>
      <c r="O337" s="107" t="str">
        <f t="shared" si="45"/>
        <v/>
      </c>
      <c r="P337" s="115"/>
      <c r="R337" s="54" t="str">
        <f t="shared" si="46"/>
        <v/>
      </c>
      <c r="S337" s="54" t="str">
        <f t="shared" si="47"/>
        <v/>
      </c>
      <c r="T337" s="54" t="str">
        <f t="shared" si="48"/>
        <v/>
      </c>
      <c r="U337" s="54" t="str">
        <f t="shared" si="49"/>
        <v/>
      </c>
      <c r="V337" s="54" t="str">
        <f t="shared" si="50"/>
        <v/>
      </c>
      <c r="W337" s="54" t="str">
        <f t="shared" si="51"/>
        <v/>
      </c>
      <c r="X337" s="54" t="str">
        <f t="shared" si="52"/>
        <v/>
      </c>
      <c r="Y337" s="54" t="str">
        <f t="shared" si="53"/>
        <v/>
      </c>
      <c r="Z337" s="54" t="str">
        <f t="shared" si="54"/>
        <v/>
      </c>
      <c r="AA337" s="72"/>
      <c r="AB337" s="72"/>
    </row>
    <row r="338" spans="1:28" ht="36" customHeight="1">
      <c r="A338" s="129">
        <f t="shared" ref="A338:A401" si="55">ROW()-17</f>
        <v>321</v>
      </c>
      <c r="B338" s="139"/>
      <c r="C338" s="105"/>
      <c r="D338" s="105"/>
      <c r="E338" s="105"/>
      <c r="F338" s="105"/>
      <c r="G338" s="5"/>
      <c r="H338" s="5"/>
      <c r="I338" s="5"/>
      <c r="J338" s="110"/>
      <c r="K338" s="110"/>
      <c r="L338" s="110"/>
      <c r="M338" s="110"/>
      <c r="N338" s="110"/>
      <c r="O338" s="107" t="str">
        <f t="shared" ref="O338:O401" si="56">IF(OR(U338=$AQ$2,V338=$AQ$2,W338=$AQ$2,X338=$AQ$2),$AR$2,IF(Y338=$AQ$2,$AS$2,IF(Z338=$AQ$2,$AT$2,"")))</f>
        <v/>
      </c>
      <c r="P338" s="115"/>
      <c r="R338" s="54" t="str">
        <f t="shared" ref="R338:R401" si="57">IF(C338=$T$2,$AI$2,IF(AND(C338=$R$2,OR(D338=$Z$2,D338=$AA$2,E338=$AG$2,E338=$AH$2)),"",IF(C338&lt;&gt;"",IF(OR(D338=$V$2,D338=$W$2),IF(OR(E338=$AC$2,E338=$AD$2),$AI$2,IF(E338=$AE$2,$AK$2,IF(OR(E338=$AF$2,E338=$AG$2,E338=$AH$2),$AL$2,""))),IF(D338=$X$2,IF(OR(E338=$AF$2,E338=$AG$2,E338=$AH$2),$AL$2,IF(E338&lt;&gt;"",$AK$2,"")),IF(OR(D338=$Y$2,D338=$Z$2,D338=$AA$2),IF(E338&lt;&gt;"",$AL$2,""),""))),"")))</f>
        <v/>
      </c>
      <c r="S338" s="54" t="str">
        <f t="shared" ref="S338:S401" si="58">IF(C338=$T$2,$AL$2,IF(C338&lt;&gt;"",IF(OR(D338=$V$2,D338=$W$2),IF(OR(E338=$AC$2,E338=$AD$2),$AJ$2,""),""),""))</f>
        <v/>
      </c>
      <c r="T338" s="54" t="str">
        <f t="shared" ref="T338:T401" si="59">IF(C338=$T$2,"",IF(C338&lt;&gt;"",IF(OR(D338=$V$2,D338=$W$2),IF(OR(E338=$AC$2,E338=$AD$2),$AL$2,""),""),""))</f>
        <v/>
      </c>
      <c r="U338" s="54" t="str">
        <f t="shared" ref="U338:U401" si="60">IF(AND(OR(F338=$AI$2,F338=$AJ$2,F338=$AK$2),J338&lt;&gt;"",K338&lt;&gt;"",K338&lt;J338*$AM$2/100*$AO$2-99),$AQ$2,"")</f>
        <v/>
      </c>
      <c r="V338" s="54" t="str">
        <f t="shared" ref="V338:V401" si="61">IF(AND(J338&lt;&gt;"",K338&lt;&gt;"",(J338*$AM$2/100*$AO$2+99)&lt;K338,K338&lt;=(J338*($AM$2*$AO$2+$AP$2)/100)),$AQ$2,"")</f>
        <v/>
      </c>
      <c r="W338" s="54" t="str">
        <f t="shared" ref="W338:W401" si="62">IF(AND(J338&lt;&gt;"",K338&lt;&gt;"",(J338*($AM$2*$AO$2+$AP$2)/100)&lt;K338,K338&lt;=(J338*$AN$2/100*$AO$2)),$AQ$2,"")</f>
        <v/>
      </c>
      <c r="X338" s="54" t="str">
        <f t="shared" ref="X338:X401" si="63">IF(AND(J338&lt;&gt;"",K338&lt;&gt;"",(J338*$AN$2/100*$AO$2)&lt;K338),$AQ$2,"")</f>
        <v/>
      </c>
      <c r="Y338" s="54" t="str">
        <f t="shared" ref="Y338:Y401" si="64">IF(AND(K338&lt;&gt;"",L338&lt;&gt;"",L338&gt;K338),$AQ$2,"")</f>
        <v/>
      </c>
      <c r="Z338" s="54" t="str">
        <f t="shared" ref="Z338:Z401" si="65">IF(AND(K338&lt;&gt;"",M338&lt;&gt;"",OR(M338&lt;(K338*$AP$2/($AM$2*$AO$2)-99),(K338*$AP$2/($AM$2*$AO$2)+99)&lt;M338)),$AQ$2,"")</f>
        <v/>
      </c>
      <c r="AA338" s="72"/>
      <c r="AB338" s="72"/>
    </row>
    <row r="339" spans="1:28" ht="36" customHeight="1">
      <c r="A339" s="129">
        <f t="shared" si="55"/>
        <v>322</v>
      </c>
      <c r="B339" s="139"/>
      <c r="C339" s="105"/>
      <c r="D339" s="105"/>
      <c r="E339" s="105"/>
      <c r="F339" s="105"/>
      <c r="G339" s="5"/>
      <c r="H339" s="5"/>
      <c r="I339" s="5"/>
      <c r="J339" s="110"/>
      <c r="K339" s="110"/>
      <c r="L339" s="110"/>
      <c r="M339" s="110"/>
      <c r="N339" s="110"/>
      <c r="O339" s="107" t="str">
        <f t="shared" si="56"/>
        <v/>
      </c>
      <c r="P339" s="115"/>
      <c r="R339" s="54" t="str">
        <f t="shared" si="57"/>
        <v/>
      </c>
      <c r="S339" s="54" t="str">
        <f t="shared" si="58"/>
        <v/>
      </c>
      <c r="T339" s="54" t="str">
        <f t="shared" si="59"/>
        <v/>
      </c>
      <c r="U339" s="54" t="str">
        <f t="shared" si="60"/>
        <v/>
      </c>
      <c r="V339" s="54" t="str">
        <f t="shared" si="61"/>
        <v/>
      </c>
      <c r="W339" s="54" t="str">
        <f t="shared" si="62"/>
        <v/>
      </c>
      <c r="X339" s="54" t="str">
        <f t="shared" si="63"/>
        <v/>
      </c>
      <c r="Y339" s="54" t="str">
        <f t="shared" si="64"/>
        <v/>
      </c>
      <c r="Z339" s="54" t="str">
        <f t="shared" si="65"/>
        <v/>
      </c>
      <c r="AA339" s="72"/>
      <c r="AB339" s="72"/>
    </row>
    <row r="340" spans="1:28" ht="36" customHeight="1">
      <c r="A340" s="129">
        <f t="shared" si="55"/>
        <v>323</v>
      </c>
      <c r="B340" s="139"/>
      <c r="C340" s="105"/>
      <c r="D340" s="105"/>
      <c r="E340" s="105"/>
      <c r="F340" s="105"/>
      <c r="G340" s="5"/>
      <c r="H340" s="5"/>
      <c r="I340" s="5"/>
      <c r="J340" s="110"/>
      <c r="K340" s="110"/>
      <c r="L340" s="110"/>
      <c r="M340" s="110"/>
      <c r="N340" s="110"/>
      <c r="O340" s="107" t="str">
        <f t="shared" si="56"/>
        <v/>
      </c>
      <c r="P340" s="115"/>
      <c r="R340" s="54" t="str">
        <f t="shared" si="57"/>
        <v/>
      </c>
      <c r="S340" s="54" t="str">
        <f t="shared" si="58"/>
        <v/>
      </c>
      <c r="T340" s="54" t="str">
        <f t="shared" si="59"/>
        <v/>
      </c>
      <c r="U340" s="54" t="str">
        <f t="shared" si="60"/>
        <v/>
      </c>
      <c r="V340" s="54" t="str">
        <f t="shared" si="61"/>
        <v/>
      </c>
      <c r="W340" s="54" t="str">
        <f t="shared" si="62"/>
        <v/>
      </c>
      <c r="X340" s="54" t="str">
        <f t="shared" si="63"/>
        <v/>
      </c>
      <c r="Y340" s="54" t="str">
        <f t="shared" si="64"/>
        <v/>
      </c>
      <c r="Z340" s="54" t="str">
        <f t="shared" si="65"/>
        <v/>
      </c>
      <c r="AA340" s="72"/>
      <c r="AB340" s="72"/>
    </row>
    <row r="341" spans="1:28" ht="36" customHeight="1">
      <c r="A341" s="129">
        <f t="shared" si="55"/>
        <v>324</v>
      </c>
      <c r="B341" s="139"/>
      <c r="C341" s="105"/>
      <c r="D341" s="105"/>
      <c r="E341" s="105"/>
      <c r="F341" s="105"/>
      <c r="G341" s="5"/>
      <c r="H341" s="5"/>
      <c r="I341" s="5"/>
      <c r="J341" s="110"/>
      <c r="K341" s="110"/>
      <c r="L341" s="110"/>
      <c r="M341" s="110"/>
      <c r="N341" s="110"/>
      <c r="O341" s="107" t="str">
        <f t="shared" si="56"/>
        <v/>
      </c>
      <c r="P341" s="115"/>
      <c r="R341" s="54" t="str">
        <f t="shared" si="57"/>
        <v/>
      </c>
      <c r="S341" s="54" t="str">
        <f t="shared" si="58"/>
        <v/>
      </c>
      <c r="T341" s="54" t="str">
        <f t="shared" si="59"/>
        <v/>
      </c>
      <c r="U341" s="54" t="str">
        <f t="shared" si="60"/>
        <v/>
      </c>
      <c r="V341" s="54" t="str">
        <f t="shared" si="61"/>
        <v/>
      </c>
      <c r="W341" s="54" t="str">
        <f t="shared" si="62"/>
        <v/>
      </c>
      <c r="X341" s="54" t="str">
        <f t="shared" si="63"/>
        <v/>
      </c>
      <c r="Y341" s="54" t="str">
        <f t="shared" si="64"/>
        <v/>
      </c>
      <c r="Z341" s="54" t="str">
        <f t="shared" si="65"/>
        <v/>
      </c>
      <c r="AA341" s="72"/>
      <c r="AB341" s="72"/>
    </row>
    <row r="342" spans="1:28" ht="36" customHeight="1">
      <c r="A342" s="129">
        <f t="shared" si="55"/>
        <v>325</v>
      </c>
      <c r="B342" s="139"/>
      <c r="C342" s="105"/>
      <c r="D342" s="105"/>
      <c r="E342" s="105"/>
      <c r="F342" s="105"/>
      <c r="G342" s="5"/>
      <c r="H342" s="5"/>
      <c r="I342" s="5"/>
      <c r="J342" s="110"/>
      <c r="K342" s="110"/>
      <c r="L342" s="110"/>
      <c r="M342" s="110"/>
      <c r="N342" s="110"/>
      <c r="O342" s="107" t="str">
        <f t="shared" si="56"/>
        <v/>
      </c>
      <c r="P342" s="115"/>
      <c r="R342" s="54" t="str">
        <f t="shared" si="57"/>
        <v/>
      </c>
      <c r="S342" s="54" t="str">
        <f t="shared" si="58"/>
        <v/>
      </c>
      <c r="T342" s="54" t="str">
        <f t="shared" si="59"/>
        <v/>
      </c>
      <c r="U342" s="54" t="str">
        <f t="shared" si="60"/>
        <v/>
      </c>
      <c r="V342" s="54" t="str">
        <f t="shared" si="61"/>
        <v/>
      </c>
      <c r="W342" s="54" t="str">
        <f t="shared" si="62"/>
        <v/>
      </c>
      <c r="X342" s="54" t="str">
        <f t="shared" si="63"/>
        <v/>
      </c>
      <c r="Y342" s="54" t="str">
        <f t="shared" si="64"/>
        <v/>
      </c>
      <c r="Z342" s="54" t="str">
        <f t="shared" si="65"/>
        <v/>
      </c>
      <c r="AA342" s="72"/>
      <c r="AB342" s="72"/>
    </row>
    <row r="343" spans="1:28" ht="36" customHeight="1">
      <c r="A343" s="129">
        <f t="shared" si="55"/>
        <v>326</v>
      </c>
      <c r="B343" s="139"/>
      <c r="C343" s="105"/>
      <c r="D343" s="105"/>
      <c r="E343" s="105"/>
      <c r="F343" s="105"/>
      <c r="G343" s="5"/>
      <c r="H343" s="5"/>
      <c r="I343" s="5"/>
      <c r="J343" s="110"/>
      <c r="K343" s="110"/>
      <c r="L343" s="110"/>
      <c r="M343" s="110"/>
      <c r="N343" s="110"/>
      <c r="O343" s="107" t="str">
        <f t="shared" si="56"/>
        <v/>
      </c>
      <c r="P343" s="115"/>
      <c r="R343" s="54" t="str">
        <f t="shared" si="57"/>
        <v/>
      </c>
      <c r="S343" s="54" t="str">
        <f t="shared" si="58"/>
        <v/>
      </c>
      <c r="T343" s="54" t="str">
        <f t="shared" si="59"/>
        <v/>
      </c>
      <c r="U343" s="54" t="str">
        <f t="shared" si="60"/>
        <v/>
      </c>
      <c r="V343" s="54" t="str">
        <f t="shared" si="61"/>
        <v/>
      </c>
      <c r="W343" s="54" t="str">
        <f t="shared" si="62"/>
        <v/>
      </c>
      <c r="X343" s="54" t="str">
        <f t="shared" si="63"/>
        <v/>
      </c>
      <c r="Y343" s="54" t="str">
        <f t="shared" si="64"/>
        <v/>
      </c>
      <c r="Z343" s="54" t="str">
        <f t="shared" si="65"/>
        <v/>
      </c>
      <c r="AA343" s="72"/>
      <c r="AB343" s="72"/>
    </row>
    <row r="344" spans="1:28" ht="36" customHeight="1">
      <c r="A344" s="129">
        <f t="shared" si="55"/>
        <v>327</v>
      </c>
      <c r="B344" s="139"/>
      <c r="C344" s="105"/>
      <c r="D344" s="105"/>
      <c r="E344" s="105"/>
      <c r="F344" s="105"/>
      <c r="G344" s="5"/>
      <c r="H344" s="5"/>
      <c r="I344" s="5"/>
      <c r="J344" s="110"/>
      <c r="K344" s="110"/>
      <c r="L344" s="110"/>
      <c r="M344" s="110"/>
      <c r="N344" s="110"/>
      <c r="O344" s="107" t="str">
        <f t="shared" si="56"/>
        <v/>
      </c>
      <c r="P344" s="115"/>
      <c r="R344" s="54" t="str">
        <f t="shared" si="57"/>
        <v/>
      </c>
      <c r="S344" s="54" t="str">
        <f t="shared" si="58"/>
        <v/>
      </c>
      <c r="T344" s="54" t="str">
        <f t="shared" si="59"/>
        <v/>
      </c>
      <c r="U344" s="54" t="str">
        <f t="shared" si="60"/>
        <v/>
      </c>
      <c r="V344" s="54" t="str">
        <f t="shared" si="61"/>
        <v/>
      </c>
      <c r="W344" s="54" t="str">
        <f t="shared" si="62"/>
        <v/>
      </c>
      <c r="X344" s="54" t="str">
        <f t="shared" si="63"/>
        <v/>
      </c>
      <c r="Y344" s="54" t="str">
        <f t="shared" si="64"/>
        <v/>
      </c>
      <c r="Z344" s="54" t="str">
        <f t="shared" si="65"/>
        <v/>
      </c>
      <c r="AA344" s="72"/>
      <c r="AB344" s="72"/>
    </row>
    <row r="345" spans="1:28" ht="36" customHeight="1">
      <c r="A345" s="129">
        <f t="shared" si="55"/>
        <v>328</v>
      </c>
      <c r="B345" s="139"/>
      <c r="C345" s="105"/>
      <c r="D345" s="105"/>
      <c r="E345" s="105"/>
      <c r="F345" s="105"/>
      <c r="G345" s="5"/>
      <c r="H345" s="5"/>
      <c r="I345" s="5"/>
      <c r="J345" s="110"/>
      <c r="K345" s="110"/>
      <c r="L345" s="110"/>
      <c r="M345" s="110"/>
      <c r="N345" s="110"/>
      <c r="O345" s="107" t="str">
        <f t="shared" si="56"/>
        <v/>
      </c>
      <c r="P345" s="115"/>
      <c r="R345" s="54" t="str">
        <f t="shared" si="57"/>
        <v/>
      </c>
      <c r="S345" s="54" t="str">
        <f t="shared" si="58"/>
        <v/>
      </c>
      <c r="T345" s="54" t="str">
        <f t="shared" si="59"/>
        <v/>
      </c>
      <c r="U345" s="54" t="str">
        <f t="shared" si="60"/>
        <v/>
      </c>
      <c r="V345" s="54" t="str">
        <f t="shared" si="61"/>
        <v/>
      </c>
      <c r="W345" s="54" t="str">
        <f t="shared" si="62"/>
        <v/>
      </c>
      <c r="X345" s="54" t="str">
        <f t="shared" si="63"/>
        <v/>
      </c>
      <c r="Y345" s="54" t="str">
        <f t="shared" si="64"/>
        <v/>
      </c>
      <c r="Z345" s="54" t="str">
        <f t="shared" si="65"/>
        <v/>
      </c>
      <c r="AA345" s="72"/>
      <c r="AB345" s="72"/>
    </row>
    <row r="346" spans="1:28" ht="36" customHeight="1">
      <c r="A346" s="129">
        <f t="shared" si="55"/>
        <v>329</v>
      </c>
      <c r="B346" s="139"/>
      <c r="C346" s="105"/>
      <c r="D346" s="105"/>
      <c r="E346" s="105"/>
      <c r="F346" s="105"/>
      <c r="G346" s="5"/>
      <c r="H346" s="5"/>
      <c r="I346" s="5"/>
      <c r="J346" s="110"/>
      <c r="K346" s="110"/>
      <c r="L346" s="110"/>
      <c r="M346" s="110"/>
      <c r="N346" s="110"/>
      <c r="O346" s="107" t="str">
        <f t="shared" si="56"/>
        <v/>
      </c>
      <c r="P346" s="115"/>
      <c r="R346" s="54" t="str">
        <f t="shared" si="57"/>
        <v/>
      </c>
      <c r="S346" s="54" t="str">
        <f t="shared" si="58"/>
        <v/>
      </c>
      <c r="T346" s="54" t="str">
        <f t="shared" si="59"/>
        <v/>
      </c>
      <c r="U346" s="54" t="str">
        <f t="shared" si="60"/>
        <v/>
      </c>
      <c r="V346" s="54" t="str">
        <f t="shared" si="61"/>
        <v/>
      </c>
      <c r="W346" s="54" t="str">
        <f t="shared" si="62"/>
        <v/>
      </c>
      <c r="X346" s="54" t="str">
        <f t="shared" si="63"/>
        <v/>
      </c>
      <c r="Y346" s="54" t="str">
        <f t="shared" si="64"/>
        <v/>
      </c>
      <c r="Z346" s="54" t="str">
        <f t="shared" si="65"/>
        <v/>
      </c>
      <c r="AA346" s="72"/>
      <c r="AB346" s="72"/>
    </row>
    <row r="347" spans="1:28" ht="36" customHeight="1">
      <c r="A347" s="129">
        <f t="shared" si="55"/>
        <v>330</v>
      </c>
      <c r="B347" s="139"/>
      <c r="C347" s="105"/>
      <c r="D347" s="105"/>
      <c r="E347" s="105"/>
      <c r="F347" s="105"/>
      <c r="G347" s="5"/>
      <c r="H347" s="5"/>
      <c r="I347" s="5"/>
      <c r="J347" s="110"/>
      <c r="K347" s="110"/>
      <c r="L347" s="110"/>
      <c r="M347" s="110"/>
      <c r="N347" s="110"/>
      <c r="O347" s="107" t="str">
        <f t="shared" si="56"/>
        <v/>
      </c>
      <c r="P347" s="115"/>
      <c r="R347" s="54" t="str">
        <f t="shared" si="57"/>
        <v/>
      </c>
      <c r="S347" s="54" t="str">
        <f t="shared" si="58"/>
        <v/>
      </c>
      <c r="T347" s="54" t="str">
        <f t="shared" si="59"/>
        <v/>
      </c>
      <c r="U347" s="54" t="str">
        <f t="shared" si="60"/>
        <v/>
      </c>
      <c r="V347" s="54" t="str">
        <f t="shared" si="61"/>
        <v/>
      </c>
      <c r="W347" s="54" t="str">
        <f t="shared" si="62"/>
        <v/>
      </c>
      <c r="X347" s="54" t="str">
        <f t="shared" si="63"/>
        <v/>
      </c>
      <c r="Y347" s="54" t="str">
        <f t="shared" si="64"/>
        <v/>
      </c>
      <c r="Z347" s="54" t="str">
        <f t="shared" si="65"/>
        <v/>
      </c>
      <c r="AA347" s="72"/>
      <c r="AB347" s="72"/>
    </row>
    <row r="348" spans="1:28" ht="36" customHeight="1">
      <c r="A348" s="129">
        <f t="shared" si="55"/>
        <v>331</v>
      </c>
      <c r="B348" s="139"/>
      <c r="C348" s="105"/>
      <c r="D348" s="105"/>
      <c r="E348" s="105"/>
      <c r="F348" s="105"/>
      <c r="G348" s="5"/>
      <c r="H348" s="5"/>
      <c r="I348" s="5"/>
      <c r="J348" s="110"/>
      <c r="K348" s="110"/>
      <c r="L348" s="110"/>
      <c r="M348" s="110"/>
      <c r="N348" s="110"/>
      <c r="O348" s="107" t="str">
        <f t="shared" si="56"/>
        <v/>
      </c>
      <c r="P348" s="115"/>
      <c r="R348" s="54" t="str">
        <f t="shared" si="57"/>
        <v/>
      </c>
      <c r="S348" s="54" t="str">
        <f t="shared" si="58"/>
        <v/>
      </c>
      <c r="T348" s="54" t="str">
        <f t="shared" si="59"/>
        <v/>
      </c>
      <c r="U348" s="54" t="str">
        <f t="shared" si="60"/>
        <v/>
      </c>
      <c r="V348" s="54" t="str">
        <f t="shared" si="61"/>
        <v/>
      </c>
      <c r="W348" s="54" t="str">
        <f t="shared" si="62"/>
        <v/>
      </c>
      <c r="X348" s="54" t="str">
        <f t="shared" si="63"/>
        <v/>
      </c>
      <c r="Y348" s="54" t="str">
        <f t="shared" si="64"/>
        <v/>
      </c>
      <c r="Z348" s="54" t="str">
        <f t="shared" si="65"/>
        <v/>
      </c>
      <c r="AA348" s="72"/>
      <c r="AB348" s="72"/>
    </row>
    <row r="349" spans="1:28" ht="36" customHeight="1">
      <c r="A349" s="129">
        <f t="shared" si="55"/>
        <v>332</v>
      </c>
      <c r="B349" s="139"/>
      <c r="C349" s="105"/>
      <c r="D349" s="105"/>
      <c r="E349" s="105"/>
      <c r="F349" s="105"/>
      <c r="G349" s="5"/>
      <c r="H349" s="5"/>
      <c r="I349" s="5"/>
      <c r="J349" s="110"/>
      <c r="K349" s="110"/>
      <c r="L349" s="110"/>
      <c r="M349" s="110"/>
      <c r="N349" s="110"/>
      <c r="O349" s="107" t="str">
        <f t="shared" si="56"/>
        <v/>
      </c>
      <c r="P349" s="115"/>
      <c r="R349" s="54" t="str">
        <f t="shared" si="57"/>
        <v/>
      </c>
      <c r="S349" s="54" t="str">
        <f t="shared" si="58"/>
        <v/>
      </c>
      <c r="T349" s="54" t="str">
        <f t="shared" si="59"/>
        <v/>
      </c>
      <c r="U349" s="54" t="str">
        <f t="shared" si="60"/>
        <v/>
      </c>
      <c r="V349" s="54" t="str">
        <f t="shared" si="61"/>
        <v/>
      </c>
      <c r="W349" s="54" t="str">
        <f t="shared" si="62"/>
        <v/>
      </c>
      <c r="X349" s="54" t="str">
        <f t="shared" si="63"/>
        <v/>
      </c>
      <c r="Y349" s="54" t="str">
        <f t="shared" si="64"/>
        <v/>
      </c>
      <c r="Z349" s="54" t="str">
        <f t="shared" si="65"/>
        <v/>
      </c>
      <c r="AA349" s="72"/>
      <c r="AB349" s="72"/>
    </row>
    <row r="350" spans="1:28" ht="36" customHeight="1">
      <c r="A350" s="129">
        <f t="shared" si="55"/>
        <v>333</v>
      </c>
      <c r="B350" s="139"/>
      <c r="C350" s="105"/>
      <c r="D350" s="105"/>
      <c r="E350" s="105"/>
      <c r="F350" s="105"/>
      <c r="G350" s="5"/>
      <c r="H350" s="5"/>
      <c r="I350" s="5"/>
      <c r="J350" s="110"/>
      <c r="K350" s="110"/>
      <c r="L350" s="110"/>
      <c r="M350" s="110"/>
      <c r="N350" s="110"/>
      <c r="O350" s="107" t="str">
        <f t="shared" si="56"/>
        <v/>
      </c>
      <c r="P350" s="115"/>
      <c r="R350" s="54" t="str">
        <f t="shared" si="57"/>
        <v/>
      </c>
      <c r="S350" s="54" t="str">
        <f t="shared" si="58"/>
        <v/>
      </c>
      <c r="T350" s="54" t="str">
        <f t="shared" si="59"/>
        <v/>
      </c>
      <c r="U350" s="54" t="str">
        <f t="shared" si="60"/>
        <v/>
      </c>
      <c r="V350" s="54" t="str">
        <f t="shared" si="61"/>
        <v/>
      </c>
      <c r="W350" s="54" t="str">
        <f t="shared" si="62"/>
        <v/>
      </c>
      <c r="X350" s="54" t="str">
        <f t="shared" si="63"/>
        <v/>
      </c>
      <c r="Y350" s="54" t="str">
        <f t="shared" si="64"/>
        <v/>
      </c>
      <c r="Z350" s="54" t="str">
        <f t="shared" si="65"/>
        <v/>
      </c>
      <c r="AA350" s="72"/>
      <c r="AB350" s="72"/>
    </row>
    <row r="351" spans="1:28" ht="36" customHeight="1">
      <c r="A351" s="129">
        <f t="shared" si="55"/>
        <v>334</v>
      </c>
      <c r="B351" s="139"/>
      <c r="C351" s="105"/>
      <c r="D351" s="105"/>
      <c r="E351" s="105"/>
      <c r="F351" s="105"/>
      <c r="G351" s="5"/>
      <c r="H351" s="5"/>
      <c r="I351" s="5"/>
      <c r="J351" s="110"/>
      <c r="K351" s="110"/>
      <c r="L351" s="110"/>
      <c r="M351" s="110"/>
      <c r="N351" s="110"/>
      <c r="O351" s="107" t="str">
        <f t="shared" si="56"/>
        <v/>
      </c>
      <c r="P351" s="115"/>
      <c r="R351" s="54" t="str">
        <f t="shared" si="57"/>
        <v/>
      </c>
      <c r="S351" s="54" t="str">
        <f t="shared" si="58"/>
        <v/>
      </c>
      <c r="T351" s="54" t="str">
        <f t="shared" si="59"/>
        <v/>
      </c>
      <c r="U351" s="54" t="str">
        <f t="shared" si="60"/>
        <v/>
      </c>
      <c r="V351" s="54" t="str">
        <f t="shared" si="61"/>
        <v/>
      </c>
      <c r="W351" s="54" t="str">
        <f t="shared" si="62"/>
        <v/>
      </c>
      <c r="X351" s="54" t="str">
        <f t="shared" si="63"/>
        <v/>
      </c>
      <c r="Y351" s="54" t="str">
        <f t="shared" si="64"/>
        <v/>
      </c>
      <c r="Z351" s="54" t="str">
        <f t="shared" si="65"/>
        <v/>
      </c>
      <c r="AA351" s="72"/>
      <c r="AB351" s="72"/>
    </row>
    <row r="352" spans="1:28" ht="36" customHeight="1">
      <c r="A352" s="129">
        <f t="shared" si="55"/>
        <v>335</v>
      </c>
      <c r="B352" s="139"/>
      <c r="C352" s="105"/>
      <c r="D352" s="105"/>
      <c r="E352" s="105"/>
      <c r="F352" s="105"/>
      <c r="G352" s="5"/>
      <c r="H352" s="5"/>
      <c r="I352" s="5"/>
      <c r="J352" s="110"/>
      <c r="K352" s="110"/>
      <c r="L352" s="110"/>
      <c r="M352" s="110"/>
      <c r="N352" s="110"/>
      <c r="O352" s="107" t="str">
        <f t="shared" si="56"/>
        <v/>
      </c>
      <c r="P352" s="115"/>
      <c r="R352" s="54" t="str">
        <f t="shared" si="57"/>
        <v/>
      </c>
      <c r="S352" s="54" t="str">
        <f t="shared" si="58"/>
        <v/>
      </c>
      <c r="T352" s="54" t="str">
        <f t="shared" si="59"/>
        <v/>
      </c>
      <c r="U352" s="54" t="str">
        <f t="shared" si="60"/>
        <v/>
      </c>
      <c r="V352" s="54" t="str">
        <f t="shared" si="61"/>
        <v/>
      </c>
      <c r="W352" s="54" t="str">
        <f t="shared" si="62"/>
        <v/>
      </c>
      <c r="X352" s="54" t="str">
        <f t="shared" si="63"/>
        <v/>
      </c>
      <c r="Y352" s="54" t="str">
        <f t="shared" si="64"/>
        <v/>
      </c>
      <c r="Z352" s="54" t="str">
        <f t="shared" si="65"/>
        <v/>
      </c>
      <c r="AA352" s="72"/>
      <c r="AB352" s="72"/>
    </row>
    <row r="353" spans="1:28" ht="36" customHeight="1">
      <c r="A353" s="129">
        <f t="shared" si="55"/>
        <v>336</v>
      </c>
      <c r="B353" s="139"/>
      <c r="C353" s="105"/>
      <c r="D353" s="105"/>
      <c r="E353" s="105"/>
      <c r="F353" s="105"/>
      <c r="G353" s="5"/>
      <c r="H353" s="5"/>
      <c r="I353" s="5"/>
      <c r="J353" s="110"/>
      <c r="K353" s="110"/>
      <c r="L353" s="110"/>
      <c r="M353" s="110"/>
      <c r="N353" s="110"/>
      <c r="O353" s="107" t="str">
        <f t="shared" si="56"/>
        <v/>
      </c>
      <c r="P353" s="115"/>
      <c r="R353" s="54" t="str">
        <f t="shared" si="57"/>
        <v/>
      </c>
      <c r="S353" s="54" t="str">
        <f t="shared" si="58"/>
        <v/>
      </c>
      <c r="T353" s="54" t="str">
        <f t="shared" si="59"/>
        <v/>
      </c>
      <c r="U353" s="54" t="str">
        <f t="shared" si="60"/>
        <v/>
      </c>
      <c r="V353" s="54" t="str">
        <f t="shared" si="61"/>
        <v/>
      </c>
      <c r="W353" s="54" t="str">
        <f t="shared" si="62"/>
        <v/>
      </c>
      <c r="X353" s="54" t="str">
        <f t="shared" si="63"/>
        <v/>
      </c>
      <c r="Y353" s="54" t="str">
        <f t="shared" si="64"/>
        <v/>
      </c>
      <c r="Z353" s="54" t="str">
        <f t="shared" si="65"/>
        <v/>
      </c>
      <c r="AA353" s="72"/>
      <c r="AB353" s="72"/>
    </row>
    <row r="354" spans="1:28" ht="36" customHeight="1">
      <c r="A354" s="129">
        <f t="shared" si="55"/>
        <v>337</v>
      </c>
      <c r="B354" s="139"/>
      <c r="C354" s="105"/>
      <c r="D354" s="105"/>
      <c r="E354" s="105"/>
      <c r="F354" s="105"/>
      <c r="G354" s="5"/>
      <c r="H354" s="5"/>
      <c r="I354" s="5"/>
      <c r="J354" s="110"/>
      <c r="K354" s="110"/>
      <c r="L354" s="110"/>
      <c r="M354" s="110"/>
      <c r="N354" s="110"/>
      <c r="O354" s="107" t="str">
        <f t="shared" si="56"/>
        <v/>
      </c>
      <c r="P354" s="115"/>
      <c r="R354" s="54" t="str">
        <f t="shared" si="57"/>
        <v/>
      </c>
      <c r="S354" s="54" t="str">
        <f t="shared" si="58"/>
        <v/>
      </c>
      <c r="T354" s="54" t="str">
        <f t="shared" si="59"/>
        <v/>
      </c>
      <c r="U354" s="54" t="str">
        <f t="shared" si="60"/>
        <v/>
      </c>
      <c r="V354" s="54" t="str">
        <f t="shared" si="61"/>
        <v/>
      </c>
      <c r="W354" s="54" t="str">
        <f t="shared" si="62"/>
        <v/>
      </c>
      <c r="X354" s="54" t="str">
        <f t="shared" si="63"/>
        <v/>
      </c>
      <c r="Y354" s="54" t="str">
        <f t="shared" si="64"/>
        <v/>
      </c>
      <c r="Z354" s="54" t="str">
        <f t="shared" si="65"/>
        <v/>
      </c>
      <c r="AA354" s="72"/>
      <c r="AB354" s="72"/>
    </row>
    <row r="355" spans="1:28" ht="36" customHeight="1">
      <c r="A355" s="129">
        <f t="shared" si="55"/>
        <v>338</v>
      </c>
      <c r="B355" s="139"/>
      <c r="C355" s="105"/>
      <c r="D355" s="105"/>
      <c r="E355" s="105"/>
      <c r="F355" s="105"/>
      <c r="G355" s="5"/>
      <c r="H355" s="5"/>
      <c r="I355" s="5"/>
      <c r="J355" s="110"/>
      <c r="K355" s="110"/>
      <c r="L355" s="110"/>
      <c r="M355" s="110"/>
      <c r="N355" s="110"/>
      <c r="O355" s="107" t="str">
        <f t="shared" si="56"/>
        <v/>
      </c>
      <c r="P355" s="115"/>
      <c r="R355" s="54" t="str">
        <f t="shared" si="57"/>
        <v/>
      </c>
      <c r="S355" s="54" t="str">
        <f t="shared" si="58"/>
        <v/>
      </c>
      <c r="T355" s="54" t="str">
        <f t="shared" si="59"/>
        <v/>
      </c>
      <c r="U355" s="54" t="str">
        <f t="shared" si="60"/>
        <v/>
      </c>
      <c r="V355" s="54" t="str">
        <f t="shared" si="61"/>
        <v/>
      </c>
      <c r="W355" s="54" t="str">
        <f t="shared" si="62"/>
        <v/>
      </c>
      <c r="X355" s="54" t="str">
        <f t="shared" si="63"/>
        <v/>
      </c>
      <c r="Y355" s="54" t="str">
        <f t="shared" si="64"/>
        <v/>
      </c>
      <c r="Z355" s="54" t="str">
        <f t="shared" si="65"/>
        <v/>
      </c>
      <c r="AA355" s="72"/>
      <c r="AB355" s="72"/>
    </row>
    <row r="356" spans="1:28" ht="36" customHeight="1">
      <c r="A356" s="129">
        <f t="shared" si="55"/>
        <v>339</v>
      </c>
      <c r="B356" s="139"/>
      <c r="C356" s="105"/>
      <c r="D356" s="105"/>
      <c r="E356" s="105"/>
      <c r="F356" s="105"/>
      <c r="G356" s="5"/>
      <c r="H356" s="5"/>
      <c r="I356" s="5"/>
      <c r="J356" s="110"/>
      <c r="K356" s="110"/>
      <c r="L356" s="110"/>
      <c r="M356" s="110"/>
      <c r="N356" s="110"/>
      <c r="O356" s="107" t="str">
        <f t="shared" si="56"/>
        <v/>
      </c>
      <c r="P356" s="115"/>
      <c r="R356" s="54" t="str">
        <f t="shared" si="57"/>
        <v/>
      </c>
      <c r="S356" s="54" t="str">
        <f t="shared" si="58"/>
        <v/>
      </c>
      <c r="T356" s="54" t="str">
        <f t="shared" si="59"/>
        <v/>
      </c>
      <c r="U356" s="54" t="str">
        <f t="shared" si="60"/>
        <v/>
      </c>
      <c r="V356" s="54" t="str">
        <f t="shared" si="61"/>
        <v/>
      </c>
      <c r="W356" s="54" t="str">
        <f t="shared" si="62"/>
        <v/>
      </c>
      <c r="X356" s="54" t="str">
        <f t="shared" si="63"/>
        <v/>
      </c>
      <c r="Y356" s="54" t="str">
        <f t="shared" si="64"/>
        <v/>
      </c>
      <c r="Z356" s="54" t="str">
        <f t="shared" si="65"/>
        <v/>
      </c>
      <c r="AA356" s="72"/>
      <c r="AB356" s="72"/>
    </row>
    <row r="357" spans="1:28" ht="36" customHeight="1">
      <c r="A357" s="129">
        <f t="shared" si="55"/>
        <v>340</v>
      </c>
      <c r="B357" s="139"/>
      <c r="C357" s="105"/>
      <c r="D357" s="105"/>
      <c r="E357" s="105"/>
      <c r="F357" s="105"/>
      <c r="G357" s="5"/>
      <c r="H357" s="5"/>
      <c r="I357" s="5"/>
      <c r="J357" s="110"/>
      <c r="K357" s="110"/>
      <c r="L357" s="110"/>
      <c r="M357" s="110"/>
      <c r="N357" s="110"/>
      <c r="O357" s="107" t="str">
        <f t="shared" si="56"/>
        <v/>
      </c>
      <c r="P357" s="115"/>
      <c r="R357" s="54" t="str">
        <f t="shared" si="57"/>
        <v/>
      </c>
      <c r="S357" s="54" t="str">
        <f t="shared" si="58"/>
        <v/>
      </c>
      <c r="T357" s="54" t="str">
        <f t="shared" si="59"/>
        <v/>
      </c>
      <c r="U357" s="54" t="str">
        <f t="shared" si="60"/>
        <v/>
      </c>
      <c r="V357" s="54" t="str">
        <f t="shared" si="61"/>
        <v/>
      </c>
      <c r="W357" s="54" t="str">
        <f t="shared" si="62"/>
        <v/>
      </c>
      <c r="X357" s="54" t="str">
        <f t="shared" si="63"/>
        <v/>
      </c>
      <c r="Y357" s="54" t="str">
        <f t="shared" si="64"/>
        <v/>
      </c>
      <c r="Z357" s="54" t="str">
        <f t="shared" si="65"/>
        <v/>
      </c>
      <c r="AA357" s="72"/>
      <c r="AB357" s="72"/>
    </row>
    <row r="358" spans="1:28" ht="36" customHeight="1">
      <c r="A358" s="129">
        <f t="shared" si="55"/>
        <v>341</v>
      </c>
      <c r="B358" s="139"/>
      <c r="C358" s="105"/>
      <c r="D358" s="105"/>
      <c r="E358" s="105"/>
      <c r="F358" s="105"/>
      <c r="G358" s="5"/>
      <c r="H358" s="5"/>
      <c r="I358" s="5"/>
      <c r="J358" s="110"/>
      <c r="K358" s="110"/>
      <c r="L358" s="110"/>
      <c r="M358" s="110"/>
      <c r="N358" s="110"/>
      <c r="O358" s="107" t="str">
        <f t="shared" si="56"/>
        <v/>
      </c>
      <c r="P358" s="115"/>
      <c r="R358" s="54" t="str">
        <f t="shared" si="57"/>
        <v/>
      </c>
      <c r="S358" s="54" t="str">
        <f t="shared" si="58"/>
        <v/>
      </c>
      <c r="T358" s="54" t="str">
        <f t="shared" si="59"/>
        <v/>
      </c>
      <c r="U358" s="54" t="str">
        <f t="shared" si="60"/>
        <v/>
      </c>
      <c r="V358" s="54" t="str">
        <f t="shared" si="61"/>
        <v/>
      </c>
      <c r="W358" s="54" t="str">
        <f t="shared" si="62"/>
        <v/>
      </c>
      <c r="X358" s="54" t="str">
        <f t="shared" si="63"/>
        <v/>
      </c>
      <c r="Y358" s="54" t="str">
        <f t="shared" si="64"/>
        <v/>
      </c>
      <c r="Z358" s="54" t="str">
        <f t="shared" si="65"/>
        <v/>
      </c>
      <c r="AA358" s="72"/>
      <c r="AB358" s="72"/>
    </row>
    <row r="359" spans="1:28" ht="36" customHeight="1">
      <c r="A359" s="129">
        <f t="shared" si="55"/>
        <v>342</v>
      </c>
      <c r="B359" s="139"/>
      <c r="C359" s="105"/>
      <c r="D359" s="105"/>
      <c r="E359" s="105"/>
      <c r="F359" s="105"/>
      <c r="G359" s="5"/>
      <c r="H359" s="5"/>
      <c r="I359" s="5"/>
      <c r="J359" s="110"/>
      <c r="K359" s="110"/>
      <c r="L359" s="110"/>
      <c r="M359" s="110"/>
      <c r="N359" s="110"/>
      <c r="O359" s="107" t="str">
        <f t="shared" si="56"/>
        <v/>
      </c>
      <c r="P359" s="115"/>
      <c r="R359" s="54" t="str">
        <f t="shared" si="57"/>
        <v/>
      </c>
      <c r="S359" s="54" t="str">
        <f t="shared" si="58"/>
        <v/>
      </c>
      <c r="T359" s="54" t="str">
        <f t="shared" si="59"/>
        <v/>
      </c>
      <c r="U359" s="54" t="str">
        <f t="shared" si="60"/>
        <v/>
      </c>
      <c r="V359" s="54" t="str">
        <f t="shared" si="61"/>
        <v/>
      </c>
      <c r="W359" s="54" t="str">
        <f t="shared" si="62"/>
        <v/>
      </c>
      <c r="X359" s="54" t="str">
        <f t="shared" si="63"/>
        <v/>
      </c>
      <c r="Y359" s="54" t="str">
        <f t="shared" si="64"/>
        <v/>
      </c>
      <c r="Z359" s="54" t="str">
        <f t="shared" si="65"/>
        <v/>
      </c>
      <c r="AA359" s="72"/>
      <c r="AB359" s="72"/>
    </row>
    <row r="360" spans="1:28" ht="36" customHeight="1">
      <c r="A360" s="129">
        <f t="shared" si="55"/>
        <v>343</v>
      </c>
      <c r="B360" s="139"/>
      <c r="C360" s="105"/>
      <c r="D360" s="105"/>
      <c r="E360" s="105"/>
      <c r="F360" s="105"/>
      <c r="G360" s="5"/>
      <c r="H360" s="5"/>
      <c r="I360" s="5"/>
      <c r="J360" s="110"/>
      <c r="K360" s="110"/>
      <c r="L360" s="110"/>
      <c r="M360" s="110"/>
      <c r="N360" s="110"/>
      <c r="O360" s="107" t="str">
        <f t="shared" si="56"/>
        <v/>
      </c>
      <c r="P360" s="115"/>
      <c r="R360" s="54" t="str">
        <f t="shared" si="57"/>
        <v/>
      </c>
      <c r="S360" s="54" t="str">
        <f t="shared" si="58"/>
        <v/>
      </c>
      <c r="T360" s="54" t="str">
        <f t="shared" si="59"/>
        <v/>
      </c>
      <c r="U360" s="54" t="str">
        <f t="shared" si="60"/>
        <v/>
      </c>
      <c r="V360" s="54" t="str">
        <f t="shared" si="61"/>
        <v/>
      </c>
      <c r="W360" s="54" t="str">
        <f t="shared" si="62"/>
        <v/>
      </c>
      <c r="X360" s="54" t="str">
        <f t="shared" si="63"/>
        <v/>
      </c>
      <c r="Y360" s="54" t="str">
        <f t="shared" si="64"/>
        <v/>
      </c>
      <c r="Z360" s="54" t="str">
        <f t="shared" si="65"/>
        <v/>
      </c>
      <c r="AA360" s="72"/>
      <c r="AB360" s="72"/>
    </row>
    <row r="361" spans="1:28" ht="36" customHeight="1">
      <c r="A361" s="129">
        <f t="shared" si="55"/>
        <v>344</v>
      </c>
      <c r="B361" s="139"/>
      <c r="C361" s="105"/>
      <c r="D361" s="105"/>
      <c r="E361" s="105"/>
      <c r="F361" s="105"/>
      <c r="G361" s="5"/>
      <c r="H361" s="5"/>
      <c r="I361" s="5"/>
      <c r="J361" s="110"/>
      <c r="K361" s="110"/>
      <c r="L361" s="110"/>
      <c r="M361" s="110"/>
      <c r="N361" s="110"/>
      <c r="O361" s="107" t="str">
        <f t="shared" si="56"/>
        <v/>
      </c>
      <c r="P361" s="115"/>
      <c r="R361" s="54" t="str">
        <f t="shared" si="57"/>
        <v/>
      </c>
      <c r="S361" s="54" t="str">
        <f t="shared" si="58"/>
        <v/>
      </c>
      <c r="T361" s="54" t="str">
        <f t="shared" si="59"/>
        <v/>
      </c>
      <c r="U361" s="54" t="str">
        <f t="shared" si="60"/>
        <v/>
      </c>
      <c r="V361" s="54" t="str">
        <f t="shared" si="61"/>
        <v/>
      </c>
      <c r="W361" s="54" t="str">
        <f t="shared" si="62"/>
        <v/>
      </c>
      <c r="X361" s="54" t="str">
        <f t="shared" si="63"/>
        <v/>
      </c>
      <c r="Y361" s="54" t="str">
        <f t="shared" si="64"/>
        <v/>
      </c>
      <c r="Z361" s="54" t="str">
        <f t="shared" si="65"/>
        <v/>
      </c>
      <c r="AA361" s="72"/>
      <c r="AB361" s="72"/>
    </row>
    <row r="362" spans="1:28" ht="36" customHeight="1">
      <c r="A362" s="129">
        <f t="shared" si="55"/>
        <v>345</v>
      </c>
      <c r="B362" s="139"/>
      <c r="C362" s="105"/>
      <c r="D362" s="105"/>
      <c r="E362" s="105"/>
      <c r="F362" s="105"/>
      <c r="G362" s="5"/>
      <c r="H362" s="5"/>
      <c r="I362" s="5"/>
      <c r="J362" s="110"/>
      <c r="K362" s="110"/>
      <c r="L362" s="110"/>
      <c r="M362" s="110"/>
      <c r="N362" s="110"/>
      <c r="O362" s="107" t="str">
        <f t="shared" si="56"/>
        <v/>
      </c>
      <c r="P362" s="115"/>
      <c r="R362" s="54" t="str">
        <f t="shared" si="57"/>
        <v/>
      </c>
      <c r="S362" s="54" t="str">
        <f t="shared" si="58"/>
        <v/>
      </c>
      <c r="T362" s="54" t="str">
        <f t="shared" si="59"/>
        <v/>
      </c>
      <c r="U362" s="54" t="str">
        <f t="shared" si="60"/>
        <v/>
      </c>
      <c r="V362" s="54" t="str">
        <f t="shared" si="61"/>
        <v/>
      </c>
      <c r="W362" s="54" t="str">
        <f t="shared" si="62"/>
        <v/>
      </c>
      <c r="X362" s="54" t="str">
        <f t="shared" si="63"/>
        <v/>
      </c>
      <c r="Y362" s="54" t="str">
        <f t="shared" si="64"/>
        <v/>
      </c>
      <c r="Z362" s="54" t="str">
        <f t="shared" si="65"/>
        <v/>
      </c>
      <c r="AA362" s="72"/>
      <c r="AB362" s="72"/>
    </row>
    <row r="363" spans="1:28" ht="36" customHeight="1">
      <c r="A363" s="129">
        <f t="shared" si="55"/>
        <v>346</v>
      </c>
      <c r="B363" s="139"/>
      <c r="C363" s="105"/>
      <c r="D363" s="105"/>
      <c r="E363" s="105"/>
      <c r="F363" s="105"/>
      <c r="G363" s="5"/>
      <c r="H363" s="5"/>
      <c r="I363" s="5"/>
      <c r="J363" s="110"/>
      <c r="K363" s="110"/>
      <c r="L363" s="110"/>
      <c r="M363" s="110"/>
      <c r="N363" s="110"/>
      <c r="O363" s="107" t="str">
        <f t="shared" si="56"/>
        <v/>
      </c>
      <c r="P363" s="115"/>
      <c r="R363" s="54" t="str">
        <f t="shared" si="57"/>
        <v/>
      </c>
      <c r="S363" s="54" t="str">
        <f t="shared" si="58"/>
        <v/>
      </c>
      <c r="T363" s="54" t="str">
        <f t="shared" si="59"/>
        <v/>
      </c>
      <c r="U363" s="54" t="str">
        <f t="shared" si="60"/>
        <v/>
      </c>
      <c r="V363" s="54" t="str">
        <f t="shared" si="61"/>
        <v/>
      </c>
      <c r="W363" s="54" t="str">
        <f t="shared" si="62"/>
        <v/>
      </c>
      <c r="X363" s="54" t="str">
        <f t="shared" si="63"/>
        <v/>
      </c>
      <c r="Y363" s="54" t="str">
        <f t="shared" si="64"/>
        <v/>
      </c>
      <c r="Z363" s="54" t="str">
        <f t="shared" si="65"/>
        <v/>
      </c>
      <c r="AA363" s="72"/>
      <c r="AB363" s="72"/>
    </row>
    <row r="364" spans="1:28" ht="36" customHeight="1">
      <c r="A364" s="129">
        <f t="shared" si="55"/>
        <v>347</v>
      </c>
      <c r="B364" s="139"/>
      <c r="C364" s="105"/>
      <c r="D364" s="105"/>
      <c r="E364" s="105"/>
      <c r="F364" s="105"/>
      <c r="G364" s="5"/>
      <c r="H364" s="5"/>
      <c r="I364" s="5"/>
      <c r="J364" s="110"/>
      <c r="K364" s="110"/>
      <c r="L364" s="110"/>
      <c r="M364" s="110"/>
      <c r="N364" s="110"/>
      <c r="O364" s="107" t="str">
        <f t="shared" si="56"/>
        <v/>
      </c>
      <c r="P364" s="115"/>
      <c r="R364" s="54" t="str">
        <f t="shared" si="57"/>
        <v/>
      </c>
      <c r="S364" s="54" t="str">
        <f t="shared" si="58"/>
        <v/>
      </c>
      <c r="T364" s="54" t="str">
        <f t="shared" si="59"/>
        <v/>
      </c>
      <c r="U364" s="54" t="str">
        <f t="shared" si="60"/>
        <v/>
      </c>
      <c r="V364" s="54" t="str">
        <f t="shared" si="61"/>
        <v/>
      </c>
      <c r="W364" s="54" t="str">
        <f t="shared" si="62"/>
        <v/>
      </c>
      <c r="X364" s="54" t="str">
        <f t="shared" si="63"/>
        <v/>
      </c>
      <c r="Y364" s="54" t="str">
        <f t="shared" si="64"/>
        <v/>
      </c>
      <c r="Z364" s="54" t="str">
        <f t="shared" si="65"/>
        <v/>
      </c>
      <c r="AA364" s="72"/>
      <c r="AB364" s="72"/>
    </row>
    <row r="365" spans="1:28" ht="36" customHeight="1">
      <c r="A365" s="129">
        <f t="shared" si="55"/>
        <v>348</v>
      </c>
      <c r="B365" s="139"/>
      <c r="C365" s="105"/>
      <c r="D365" s="105"/>
      <c r="E365" s="105"/>
      <c r="F365" s="105"/>
      <c r="G365" s="5"/>
      <c r="H365" s="5"/>
      <c r="I365" s="5"/>
      <c r="J365" s="110"/>
      <c r="K365" s="110"/>
      <c r="L365" s="110"/>
      <c r="M365" s="110"/>
      <c r="N365" s="110"/>
      <c r="O365" s="107" t="str">
        <f t="shared" si="56"/>
        <v/>
      </c>
      <c r="P365" s="115"/>
      <c r="R365" s="54" t="str">
        <f t="shared" si="57"/>
        <v/>
      </c>
      <c r="S365" s="54" t="str">
        <f t="shared" si="58"/>
        <v/>
      </c>
      <c r="T365" s="54" t="str">
        <f t="shared" si="59"/>
        <v/>
      </c>
      <c r="U365" s="54" t="str">
        <f t="shared" si="60"/>
        <v/>
      </c>
      <c r="V365" s="54" t="str">
        <f t="shared" si="61"/>
        <v/>
      </c>
      <c r="W365" s="54" t="str">
        <f t="shared" si="62"/>
        <v/>
      </c>
      <c r="X365" s="54" t="str">
        <f t="shared" si="63"/>
        <v/>
      </c>
      <c r="Y365" s="54" t="str">
        <f t="shared" si="64"/>
        <v/>
      </c>
      <c r="Z365" s="54" t="str">
        <f t="shared" si="65"/>
        <v/>
      </c>
      <c r="AA365" s="72"/>
      <c r="AB365" s="72"/>
    </row>
    <row r="366" spans="1:28" ht="36" customHeight="1">
      <c r="A366" s="129">
        <f t="shared" si="55"/>
        <v>349</v>
      </c>
      <c r="B366" s="139"/>
      <c r="C366" s="105"/>
      <c r="D366" s="105"/>
      <c r="E366" s="105"/>
      <c r="F366" s="105"/>
      <c r="G366" s="5"/>
      <c r="H366" s="5"/>
      <c r="I366" s="5"/>
      <c r="J366" s="110"/>
      <c r="K366" s="110"/>
      <c r="L366" s="110"/>
      <c r="M366" s="110"/>
      <c r="N366" s="110"/>
      <c r="O366" s="107" t="str">
        <f t="shared" si="56"/>
        <v/>
      </c>
      <c r="P366" s="115"/>
      <c r="R366" s="54" t="str">
        <f t="shared" si="57"/>
        <v/>
      </c>
      <c r="S366" s="54" t="str">
        <f t="shared" si="58"/>
        <v/>
      </c>
      <c r="T366" s="54" t="str">
        <f t="shared" si="59"/>
        <v/>
      </c>
      <c r="U366" s="54" t="str">
        <f t="shared" si="60"/>
        <v/>
      </c>
      <c r="V366" s="54" t="str">
        <f t="shared" si="61"/>
        <v/>
      </c>
      <c r="W366" s="54" t="str">
        <f t="shared" si="62"/>
        <v/>
      </c>
      <c r="X366" s="54" t="str">
        <f t="shared" si="63"/>
        <v/>
      </c>
      <c r="Y366" s="54" t="str">
        <f t="shared" si="64"/>
        <v/>
      </c>
      <c r="Z366" s="54" t="str">
        <f t="shared" si="65"/>
        <v/>
      </c>
      <c r="AA366" s="72"/>
      <c r="AB366" s="72"/>
    </row>
    <row r="367" spans="1:28" ht="36" customHeight="1">
      <c r="A367" s="129">
        <f t="shared" si="55"/>
        <v>350</v>
      </c>
      <c r="B367" s="139"/>
      <c r="C367" s="105"/>
      <c r="D367" s="105"/>
      <c r="E367" s="105"/>
      <c r="F367" s="105"/>
      <c r="G367" s="5"/>
      <c r="H367" s="5"/>
      <c r="I367" s="5"/>
      <c r="J367" s="110"/>
      <c r="K367" s="110"/>
      <c r="L367" s="110"/>
      <c r="M367" s="110"/>
      <c r="N367" s="110"/>
      <c r="O367" s="107" t="str">
        <f t="shared" si="56"/>
        <v/>
      </c>
      <c r="P367" s="115"/>
      <c r="R367" s="54" t="str">
        <f t="shared" si="57"/>
        <v/>
      </c>
      <c r="S367" s="54" t="str">
        <f t="shared" si="58"/>
        <v/>
      </c>
      <c r="T367" s="54" t="str">
        <f t="shared" si="59"/>
        <v/>
      </c>
      <c r="U367" s="54" t="str">
        <f t="shared" si="60"/>
        <v/>
      </c>
      <c r="V367" s="54" t="str">
        <f t="shared" si="61"/>
        <v/>
      </c>
      <c r="W367" s="54" t="str">
        <f t="shared" si="62"/>
        <v/>
      </c>
      <c r="X367" s="54" t="str">
        <f t="shared" si="63"/>
        <v/>
      </c>
      <c r="Y367" s="54" t="str">
        <f t="shared" si="64"/>
        <v/>
      </c>
      <c r="Z367" s="54" t="str">
        <f t="shared" si="65"/>
        <v/>
      </c>
      <c r="AA367" s="72"/>
      <c r="AB367" s="72"/>
    </row>
    <row r="368" spans="1:28" ht="36" customHeight="1">
      <c r="A368" s="129">
        <f t="shared" si="55"/>
        <v>351</v>
      </c>
      <c r="B368" s="139"/>
      <c r="C368" s="105"/>
      <c r="D368" s="105"/>
      <c r="E368" s="105"/>
      <c r="F368" s="105"/>
      <c r="G368" s="5"/>
      <c r="H368" s="5"/>
      <c r="I368" s="5"/>
      <c r="J368" s="110"/>
      <c r="K368" s="110"/>
      <c r="L368" s="110"/>
      <c r="M368" s="110"/>
      <c r="N368" s="110"/>
      <c r="O368" s="107" t="str">
        <f t="shared" si="56"/>
        <v/>
      </c>
      <c r="P368" s="115"/>
      <c r="R368" s="54" t="str">
        <f t="shared" si="57"/>
        <v/>
      </c>
      <c r="S368" s="54" t="str">
        <f t="shared" si="58"/>
        <v/>
      </c>
      <c r="T368" s="54" t="str">
        <f t="shared" si="59"/>
        <v/>
      </c>
      <c r="U368" s="54" t="str">
        <f t="shared" si="60"/>
        <v/>
      </c>
      <c r="V368" s="54" t="str">
        <f t="shared" si="61"/>
        <v/>
      </c>
      <c r="W368" s="54" t="str">
        <f t="shared" si="62"/>
        <v/>
      </c>
      <c r="X368" s="54" t="str">
        <f t="shared" si="63"/>
        <v/>
      </c>
      <c r="Y368" s="54" t="str">
        <f t="shared" si="64"/>
        <v/>
      </c>
      <c r="Z368" s="54" t="str">
        <f t="shared" si="65"/>
        <v/>
      </c>
      <c r="AA368" s="72"/>
      <c r="AB368" s="72"/>
    </row>
    <row r="369" spans="1:28" ht="36" customHeight="1">
      <c r="A369" s="129">
        <f t="shared" si="55"/>
        <v>352</v>
      </c>
      <c r="B369" s="139"/>
      <c r="C369" s="105"/>
      <c r="D369" s="105"/>
      <c r="E369" s="105"/>
      <c r="F369" s="105"/>
      <c r="G369" s="5"/>
      <c r="H369" s="5"/>
      <c r="I369" s="5"/>
      <c r="J369" s="110"/>
      <c r="K369" s="110"/>
      <c r="L369" s="110"/>
      <c r="M369" s="110"/>
      <c r="N369" s="110"/>
      <c r="O369" s="107" t="str">
        <f t="shared" si="56"/>
        <v/>
      </c>
      <c r="P369" s="115"/>
      <c r="R369" s="54" t="str">
        <f t="shared" si="57"/>
        <v/>
      </c>
      <c r="S369" s="54" t="str">
        <f t="shared" si="58"/>
        <v/>
      </c>
      <c r="T369" s="54" t="str">
        <f t="shared" si="59"/>
        <v/>
      </c>
      <c r="U369" s="54" t="str">
        <f t="shared" si="60"/>
        <v/>
      </c>
      <c r="V369" s="54" t="str">
        <f t="shared" si="61"/>
        <v/>
      </c>
      <c r="W369" s="54" t="str">
        <f t="shared" si="62"/>
        <v/>
      </c>
      <c r="X369" s="54" t="str">
        <f t="shared" si="63"/>
        <v/>
      </c>
      <c r="Y369" s="54" t="str">
        <f t="shared" si="64"/>
        <v/>
      </c>
      <c r="Z369" s="54" t="str">
        <f t="shared" si="65"/>
        <v/>
      </c>
      <c r="AA369" s="72"/>
      <c r="AB369" s="72"/>
    </row>
    <row r="370" spans="1:28" ht="36" customHeight="1">
      <c r="A370" s="129">
        <f t="shared" si="55"/>
        <v>353</v>
      </c>
      <c r="B370" s="139"/>
      <c r="C370" s="105"/>
      <c r="D370" s="105"/>
      <c r="E370" s="105"/>
      <c r="F370" s="105"/>
      <c r="G370" s="5"/>
      <c r="H370" s="5"/>
      <c r="I370" s="5"/>
      <c r="J370" s="110"/>
      <c r="K370" s="110"/>
      <c r="L370" s="110"/>
      <c r="M370" s="110"/>
      <c r="N370" s="110"/>
      <c r="O370" s="107" t="str">
        <f t="shared" si="56"/>
        <v/>
      </c>
      <c r="P370" s="115"/>
      <c r="R370" s="54" t="str">
        <f t="shared" si="57"/>
        <v/>
      </c>
      <c r="S370" s="54" t="str">
        <f t="shared" si="58"/>
        <v/>
      </c>
      <c r="T370" s="54" t="str">
        <f t="shared" si="59"/>
        <v/>
      </c>
      <c r="U370" s="54" t="str">
        <f t="shared" si="60"/>
        <v/>
      </c>
      <c r="V370" s="54" t="str">
        <f t="shared" si="61"/>
        <v/>
      </c>
      <c r="W370" s="54" t="str">
        <f t="shared" si="62"/>
        <v/>
      </c>
      <c r="X370" s="54" t="str">
        <f t="shared" si="63"/>
        <v/>
      </c>
      <c r="Y370" s="54" t="str">
        <f t="shared" si="64"/>
        <v/>
      </c>
      <c r="Z370" s="54" t="str">
        <f t="shared" si="65"/>
        <v/>
      </c>
      <c r="AA370" s="72"/>
      <c r="AB370" s="72"/>
    </row>
    <row r="371" spans="1:28" ht="36" customHeight="1">
      <c r="A371" s="129">
        <f t="shared" si="55"/>
        <v>354</v>
      </c>
      <c r="B371" s="139"/>
      <c r="C371" s="105"/>
      <c r="D371" s="105"/>
      <c r="E371" s="105"/>
      <c r="F371" s="105"/>
      <c r="G371" s="5"/>
      <c r="H371" s="5"/>
      <c r="I371" s="5"/>
      <c r="J371" s="110"/>
      <c r="K371" s="110"/>
      <c r="L371" s="110"/>
      <c r="M371" s="110"/>
      <c r="N371" s="110"/>
      <c r="O371" s="107" t="str">
        <f t="shared" si="56"/>
        <v/>
      </c>
      <c r="P371" s="115"/>
      <c r="R371" s="54" t="str">
        <f t="shared" si="57"/>
        <v/>
      </c>
      <c r="S371" s="54" t="str">
        <f t="shared" si="58"/>
        <v/>
      </c>
      <c r="T371" s="54" t="str">
        <f t="shared" si="59"/>
        <v/>
      </c>
      <c r="U371" s="54" t="str">
        <f t="shared" si="60"/>
        <v/>
      </c>
      <c r="V371" s="54" t="str">
        <f t="shared" si="61"/>
        <v/>
      </c>
      <c r="W371" s="54" t="str">
        <f t="shared" si="62"/>
        <v/>
      </c>
      <c r="X371" s="54" t="str">
        <f t="shared" si="63"/>
        <v/>
      </c>
      <c r="Y371" s="54" t="str">
        <f t="shared" si="64"/>
        <v/>
      </c>
      <c r="Z371" s="54" t="str">
        <f t="shared" si="65"/>
        <v/>
      </c>
      <c r="AA371" s="72"/>
      <c r="AB371" s="72"/>
    </row>
    <row r="372" spans="1:28" ht="36" customHeight="1">
      <c r="A372" s="129">
        <f t="shared" si="55"/>
        <v>355</v>
      </c>
      <c r="B372" s="139"/>
      <c r="C372" s="105"/>
      <c r="D372" s="105"/>
      <c r="E372" s="105"/>
      <c r="F372" s="105"/>
      <c r="G372" s="5"/>
      <c r="H372" s="5"/>
      <c r="I372" s="5"/>
      <c r="J372" s="110"/>
      <c r="K372" s="110"/>
      <c r="L372" s="110"/>
      <c r="M372" s="110"/>
      <c r="N372" s="110"/>
      <c r="O372" s="107" t="str">
        <f t="shared" si="56"/>
        <v/>
      </c>
      <c r="P372" s="115"/>
      <c r="R372" s="54" t="str">
        <f t="shared" si="57"/>
        <v/>
      </c>
      <c r="S372" s="54" t="str">
        <f t="shared" si="58"/>
        <v/>
      </c>
      <c r="T372" s="54" t="str">
        <f t="shared" si="59"/>
        <v/>
      </c>
      <c r="U372" s="54" t="str">
        <f t="shared" si="60"/>
        <v/>
      </c>
      <c r="V372" s="54" t="str">
        <f t="shared" si="61"/>
        <v/>
      </c>
      <c r="W372" s="54" t="str">
        <f t="shared" si="62"/>
        <v/>
      </c>
      <c r="X372" s="54" t="str">
        <f t="shared" si="63"/>
        <v/>
      </c>
      <c r="Y372" s="54" t="str">
        <f t="shared" si="64"/>
        <v/>
      </c>
      <c r="Z372" s="54" t="str">
        <f t="shared" si="65"/>
        <v/>
      </c>
      <c r="AA372" s="72"/>
      <c r="AB372" s="72"/>
    </row>
    <row r="373" spans="1:28" ht="36" customHeight="1">
      <c r="A373" s="129">
        <f t="shared" si="55"/>
        <v>356</v>
      </c>
      <c r="B373" s="139"/>
      <c r="C373" s="105"/>
      <c r="D373" s="105"/>
      <c r="E373" s="105"/>
      <c r="F373" s="105"/>
      <c r="G373" s="5"/>
      <c r="H373" s="5"/>
      <c r="I373" s="5"/>
      <c r="J373" s="110"/>
      <c r="K373" s="110"/>
      <c r="L373" s="110"/>
      <c r="M373" s="110"/>
      <c r="N373" s="110"/>
      <c r="O373" s="107" t="str">
        <f t="shared" si="56"/>
        <v/>
      </c>
      <c r="P373" s="115"/>
      <c r="R373" s="54" t="str">
        <f t="shared" si="57"/>
        <v/>
      </c>
      <c r="S373" s="54" t="str">
        <f t="shared" si="58"/>
        <v/>
      </c>
      <c r="T373" s="54" t="str">
        <f t="shared" si="59"/>
        <v/>
      </c>
      <c r="U373" s="54" t="str">
        <f t="shared" si="60"/>
        <v/>
      </c>
      <c r="V373" s="54" t="str">
        <f t="shared" si="61"/>
        <v/>
      </c>
      <c r="W373" s="54" t="str">
        <f t="shared" si="62"/>
        <v/>
      </c>
      <c r="X373" s="54" t="str">
        <f t="shared" si="63"/>
        <v/>
      </c>
      <c r="Y373" s="54" t="str">
        <f t="shared" si="64"/>
        <v/>
      </c>
      <c r="Z373" s="54" t="str">
        <f t="shared" si="65"/>
        <v/>
      </c>
      <c r="AA373" s="72"/>
      <c r="AB373" s="72"/>
    </row>
    <row r="374" spans="1:28" ht="36" customHeight="1">
      <c r="A374" s="129">
        <f t="shared" si="55"/>
        <v>357</v>
      </c>
      <c r="B374" s="139"/>
      <c r="C374" s="105"/>
      <c r="D374" s="105"/>
      <c r="E374" s="105"/>
      <c r="F374" s="105"/>
      <c r="G374" s="5"/>
      <c r="H374" s="5"/>
      <c r="I374" s="5"/>
      <c r="J374" s="110"/>
      <c r="K374" s="110"/>
      <c r="L374" s="110"/>
      <c r="M374" s="110"/>
      <c r="N374" s="110"/>
      <c r="O374" s="107" t="str">
        <f t="shared" si="56"/>
        <v/>
      </c>
      <c r="P374" s="115"/>
      <c r="R374" s="54" t="str">
        <f t="shared" si="57"/>
        <v/>
      </c>
      <c r="S374" s="54" t="str">
        <f t="shared" si="58"/>
        <v/>
      </c>
      <c r="T374" s="54" t="str">
        <f t="shared" si="59"/>
        <v/>
      </c>
      <c r="U374" s="54" t="str">
        <f t="shared" si="60"/>
        <v/>
      </c>
      <c r="V374" s="54" t="str">
        <f t="shared" si="61"/>
        <v/>
      </c>
      <c r="W374" s="54" t="str">
        <f t="shared" si="62"/>
        <v/>
      </c>
      <c r="X374" s="54" t="str">
        <f t="shared" si="63"/>
        <v/>
      </c>
      <c r="Y374" s="54" t="str">
        <f t="shared" si="64"/>
        <v/>
      </c>
      <c r="Z374" s="54" t="str">
        <f t="shared" si="65"/>
        <v/>
      </c>
      <c r="AA374" s="72"/>
      <c r="AB374" s="72"/>
    </row>
    <row r="375" spans="1:28" ht="36" customHeight="1">
      <c r="A375" s="129">
        <f t="shared" si="55"/>
        <v>358</v>
      </c>
      <c r="B375" s="139"/>
      <c r="C375" s="105"/>
      <c r="D375" s="105"/>
      <c r="E375" s="105"/>
      <c r="F375" s="105"/>
      <c r="G375" s="5"/>
      <c r="H375" s="5"/>
      <c r="I375" s="5"/>
      <c r="J375" s="110"/>
      <c r="K375" s="110"/>
      <c r="L375" s="110"/>
      <c r="M375" s="110"/>
      <c r="N375" s="110"/>
      <c r="O375" s="107" t="str">
        <f t="shared" si="56"/>
        <v/>
      </c>
      <c r="P375" s="115"/>
      <c r="R375" s="54" t="str">
        <f t="shared" si="57"/>
        <v/>
      </c>
      <c r="S375" s="54" t="str">
        <f t="shared" si="58"/>
        <v/>
      </c>
      <c r="T375" s="54" t="str">
        <f t="shared" si="59"/>
        <v/>
      </c>
      <c r="U375" s="54" t="str">
        <f t="shared" si="60"/>
        <v/>
      </c>
      <c r="V375" s="54" t="str">
        <f t="shared" si="61"/>
        <v/>
      </c>
      <c r="W375" s="54" t="str">
        <f t="shared" si="62"/>
        <v/>
      </c>
      <c r="X375" s="54" t="str">
        <f t="shared" si="63"/>
        <v/>
      </c>
      <c r="Y375" s="54" t="str">
        <f t="shared" si="64"/>
        <v/>
      </c>
      <c r="Z375" s="54" t="str">
        <f t="shared" si="65"/>
        <v/>
      </c>
      <c r="AA375" s="72"/>
      <c r="AB375" s="72"/>
    </row>
    <row r="376" spans="1:28" ht="36" customHeight="1">
      <c r="A376" s="129">
        <f t="shared" si="55"/>
        <v>359</v>
      </c>
      <c r="B376" s="139"/>
      <c r="C376" s="105"/>
      <c r="D376" s="105"/>
      <c r="E376" s="105"/>
      <c r="F376" s="105"/>
      <c r="G376" s="5"/>
      <c r="H376" s="5"/>
      <c r="I376" s="5"/>
      <c r="J376" s="110"/>
      <c r="K376" s="110"/>
      <c r="L376" s="110"/>
      <c r="M376" s="110"/>
      <c r="N376" s="110"/>
      <c r="O376" s="107" t="str">
        <f t="shared" si="56"/>
        <v/>
      </c>
      <c r="P376" s="115"/>
      <c r="R376" s="54" t="str">
        <f t="shared" si="57"/>
        <v/>
      </c>
      <c r="S376" s="54" t="str">
        <f t="shared" si="58"/>
        <v/>
      </c>
      <c r="T376" s="54" t="str">
        <f t="shared" si="59"/>
        <v/>
      </c>
      <c r="U376" s="54" t="str">
        <f t="shared" si="60"/>
        <v/>
      </c>
      <c r="V376" s="54" t="str">
        <f t="shared" si="61"/>
        <v/>
      </c>
      <c r="W376" s="54" t="str">
        <f t="shared" si="62"/>
        <v/>
      </c>
      <c r="X376" s="54" t="str">
        <f t="shared" si="63"/>
        <v/>
      </c>
      <c r="Y376" s="54" t="str">
        <f t="shared" si="64"/>
        <v/>
      </c>
      <c r="Z376" s="54" t="str">
        <f t="shared" si="65"/>
        <v/>
      </c>
      <c r="AA376" s="72"/>
      <c r="AB376" s="72"/>
    </row>
    <row r="377" spans="1:28" ht="36" customHeight="1">
      <c r="A377" s="129">
        <f t="shared" si="55"/>
        <v>360</v>
      </c>
      <c r="B377" s="139"/>
      <c r="C377" s="105"/>
      <c r="D377" s="105"/>
      <c r="E377" s="105"/>
      <c r="F377" s="105"/>
      <c r="G377" s="5"/>
      <c r="H377" s="5"/>
      <c r="I377" s="5"/>
      <c r="J377" s="110"/>
      <c r="K377" s="110"/>
      <c r="L377" s="110"/>
      <c r="M377" s="110"/>
      <c r="N377" s="110"/>
      <c r="O377" s="107" t="str">
        <f t="shared" si="56"/>
        <v/>
      </c>
      <c r="P377" s="115"/>
      <c r="R377" s="54" t="str">
        <f t="shared" si="57"/>
        <v/>
      </c>
      <c r="S377" s="54" t="str">
        <f t="shared" si="58"/>
        <v/>
      </c>
      <c r="T377" s="54" t="str">
        <f t="shared" si="59"/>
        <v/>
      </c>
      <c r="U377" s="54" t="str">
        <f t="shared" si="60"/>
        <v/>
      </c>
      <c r="V377" s="54" t="str">
        <f t="shared" si="61"/>
        <v/>
      </c>
      <c r="W377" s="54" t="str">
        <f t="shared" si="62"/>
        <v/>
      </c>
      <c r="X377" s="54" t="str">
        <f t="shared" si="63"/>
        <v/>
      </c>
      <c r="Y377" s="54" t="str">
        <f t="shared" si="64"/>
        <v/>
      </c>
      <c r="Z377" s="54" t="str">
        <f t="shared" si="65"/>
        <v/>
      </c>
      <c r="AA377" s="72"/>
      <c r="AB377" s="72"/>
    </row>
    <row r="378" spans="1:28" ht="36" customHeight="1">
      <c r="A378" s="129">
        <f t="shared" si="55"/>
        <v>361</v>
      </c>
      <c r="B378" s="139"/>
      <c r="C378" s="105"/>
      <c r="D378" s="105"/>
      <c r="E378" s="105"/>
      <c r="F378" s="105"/>
      <c r="G378" s="5"/>
      <c r="H378" s="5"/>
      <c r="I378" s="5"/>
      <c r="J378" s="110"/>
      <c r="K378" s="110"/>
      <c r="L378" s="110"/>
      <c r="M378" s="110"/>
      <c r="N378" s="110"/>
      <c r="O378" s="107" t="str">
        <f t="shared" si="56"/>
        <v/>
      </c>
      <c r="P378" s="115"/>
      <c r="R378" s="54" t="str">
        <f t="shared" si="57"/>
        <v/>
      </c>
      <c r="S378" s="54" t="str">
        <f t="shared" si="58"/>
        <v/>
      </c>
      <c r="T378" s="54" t="str">
        <f t="shared" si="59"/>
        <v/>
      </c>
      <c r="U378" s="54" t="str">
        <f t="shared" si="60"/>
        <v/>
      </c>
      <c r="V378" s="54" t="str">
        <f t="shared" si="61"/>
        <v/>
      </c>
      <c r="W378" s="54" t="str">
        <f t="shared" si="62"/>
        <v/>
      </c>
      <c r="X378" s="54" t="str">
        <f t="shared" si="63"/>
        <v/>
      </c>
      <c r="Y378" s="54" t="str">
        <f t="shared" si="64"/>
        <v/>
      </c>
      <c r="Z378" s="54" t="str">
        <f t="shared" si="65"/>
        <v/>
      </c>
      <c r="AA378" s="72"/>
      <c r="AB378" s="72"/>
    </row>
    <row r="379" spans="1:28" ht="36" customHeight="1">
      <c r="A379" s="129">
        <f t="shared" si="55"/>
        <v>362</v>
      </c>
      <c r="B379" s="139"/>
      <c r="C379" s="105"/>
      <c r="D379" s="105"/>
      <c r="E379" s="105"/>
      <c r="F379" s="105"/>
      <c r="G379" s="5"/>
      <c r="H379" s="5"/>
      <c r="I379" s="5"/>
      <c r="J379" s="110"/>
      <c r="K379" s="110"/>
      <c r="L379" s="110"/>
      <c r="M379" s="110"/>
      <c r="N379" s="110"/>
      <c r="O379" s="107" t="str">
        <f t="shared" si="56"/>
        <v/>
      </c>
      <c r="P379" s="115"/>
      <c r="R379" s="54" t="str">
        <f t="shared" si="57"/>
        <v/>
      </c>
      <c r="S379" s="54" t="str">
        <f t="shared" si="58"/>
        <v/>
      </c>
      <c r="T379" s="54" t="str">
        <f t="shared" si="59"/>
        <v/>
      </c>
      <c r="U379" s="54" t="str">
        <f t="shared" si="60"/>
        <v/>
      </c>
      <c r="V379" s="54" t="str">
        <f t="shared" si="61"/>
        <v/>
      </c>
      <c r="W379" s="54" t="str">
        <f t="shared" si="62"/>
        <v/>
      </c>
      <c r="X379" s="54" t="str">
        <f t="shared" si="63"/>
        <v/>
      </c>
      <c r="Y379" s="54" t="str">
        <f t="shared" si="64"/>
        <v/>
      </c>
      <c r="Z379" s="54" t="str">
        <f t="shared" si="65"/>
        <v/>
      </c>
      <c r="AA379" s="72"/>
      <c r="AB379" s="72"/>
    </row>
    <row r="380" spans="1:28" ht="36" customHeight="1">
      <c r="A380" s="129">
        <f t="shared" si="55"/>
        <v>363</v>
      </c>
      <c r="B380" s="139"/>
      <c r="C380" s="105"/>
      <c r="D380" s="105"/>
      <c r="E380" s="105"/>
      <c r="F380" s="105"/>
      <c r="G380" s="5"/>
      <c r="H380" s="5"/>
      <c r="I380" s="5"/>
      <c r="J380" s="110"/>
      <c r="K380" s="110"/>
      <c r="L380" s="110"/>
      <c r="M380" s="110"/>
      <c r="N380" s="110"/>
      <c r="O380" s="107" t="str">
        <f t="shared" si="56"/>
        <v/>
      </c>
      <c r="P380" s="115"/>
      <c r="R380" s="54" t="str">
        <f t="shared" si="57"/>
        <v/>
      </c>
      <c r="S380" s="54" t="str">
        <f t="shared" si="58"/>
        <v/>
      </c>
      <c r="T380" s="54" t="str">
        <f t="shared" si="59"/>
        <v/>
      </c>
      <c r="U380" s="54" t="str">
        <f t="shared" si="60"/>
        <v/>
      </c>
      <c r="V380" s="54" t="str">
        <f t="shared" si="61"/>
        <v/>
      </c>
      <c r="W380" s="54" t="str">
        <f t="shared" si="62"/>
        <v/>
      </c>
      <c r="X380" s="54" t="str">
        <f t="shared" si="63"/>
        <v/>
      </c>
      <c r="Y380" s="54" t="str">
        <f t="shared" si="64"/>
        <v/>
      </c>
      <c r="Z380" s="54" t="str">
        <f t="shared" si="65"/>
        <v/>
      </c>
      <c r="AA380" s="72"/>
      <c r="AB380" s="72"/>
    </row>
    <row r="381" spans="1:28" ht="36" customHeight="1">
      <c r="A381" s="129">
        <f t="shared" si="55"/>
        <v>364</v>
      </c>
      <c r="B381" s="139"/>
      <c r="C381" s="105"/>
      <c r="D381" s="105"/>
      <c r="E381" s="105"/>
      <c r="F381" s="105"/>
      <c r="G381" s="5"/>
      <c r="H381" s="5"/>
      <c r="I381" s="5"/>
      <c r="J381" s="110"/>
      <c r="K381" s="110"/>
      <c r="L381" s="110"/>
      <c r="M381" s="110"/>
      <c r="N381" s="110"/>
      <c r="O381" s="107" t="str">
        <f t="shared" si="56"/>
        <v/>
      </c>
      <c r="P381" s="115"/>
      <c r="R381" s="54" t="str">
        <f t="shared" si="57"/>
        <v/>
      </c>
      <c r="S381" s="54" t="str">
        <f t="shared" si="58"/>
        <v/>
      </c>
      <c r="T381" s="54" t="str">
        <f t="shared" si="59"/>
        <v/>
      </c>
      <c r="U381" s="54" t="str">
        <f t="shared" si="60"/>
        <v/>
      </c>
      <c r="V381" s="54" t="str">
        <f t="shared" si="61"/>
        <v/>
      </c>
      <c r="W381" s="54" t="str">
        <f t="shared" si="62"/>
        <v/>
      </c>
      <c r="X381" s="54" t="str">
        <f t="shared" si="63"/>
        <v/>
      </c>
      <c r="Y381" s="54" t="str">
        <f t="shared" si="64"/>
        <v/>
      </c>
      <c r="Z381" s="54" t="str">
        <f t="shared" si="65"/>
        <v/>
      </c>
      <c r="AA381" s="72"/>
      <c r="AB381" s="72"/>
    </row>
    <row r="382" spans="1:28" ht="36" customHeight="1">
      <c r="A382" s="129">
        <f t="shared" si="55"/>
        <v>365</v>
      </c>
      <c r="B382" s="139"/>
      <c r="C382" s="105"/>
      <c r="D382" s="105"/>
      <c r="E382" s="105"/>
      <c r="F382" s="105"/>
      <c r="G382" s="5"/>
      <c r="H382" s="5"/>
      <c r="I382" s="5"/>
      <c r="J382" s="110"/>
      <c r="K382" s="110"/>
      <c r="L382" s="110"/>
      <c r="M382" s="110"/>
      <c r="N382" s="110"/>
      <c r="O382" s="107" t="str">
        <f t="shared" si="56"/>
        <v/>
      </c>
      <c r="P382" s="115"/>
      <c r="R382" s="54" t="str">
        <f t="shared" si="57"/>
        <v/>
      </c>
      <c r="S382" s="54" t="str">
        <f t="shared" si="58"/>
        <v/>
      </c>
      <c r="T382" s="54" t="str">
        <f t="shared" si="59"/>
        <v/>
      </c>
      <c r="U382" s="54" t="str">
        <f t="shared" si="60"/>
        <v/>
      </c>
      <c r="V382" s="54" t="str">
        <f t="shared" si="61"/>
        <v/>
      </c>
      <c r="W382" s="54" t="str">
        <f t="shared" si="62"/>
        <v/>
      </c>
      <c r="X382" s="54" t="str">
        <f t="shared" si="63"/>
        <v/>
      </c>
      <c r="Y382" s="54" t="str">
        <f t="shared" si="64"/>
        <v/>
      </c>
      <c r="Z382" s="54" t="str">
        <f t="shared" si="65"/>
        <v/>
      </c>
      <c r="AA382" s="72"/>
      <c r="AB382" s="72"/>
    </row>
    <row r="383" spans="1:28" ht="36" customHeight="1">
      <c r="A383" s="129">
        <f t="shared" si="55"/>
        <v>366</v>
      </c>
      <c r="B383" s="139"/>
      <c r="C383" s="105"/>
      <c r="D383" s="105"/>
      <c r="E383" s="105"/>
      <c r="F383" s="105"/>
      <c r="G383" s="5"/>
      <c r="H383" s="5"/>
      <c r="I383" s="5"/>
      <c r="J383" s="110"/>
      <c r="K383" s="110"/>
      <c r="L383" s="110"/>
      <c r="M383" s="110"/>
      <c r="N383" s="110"/>
      <c r="O383" s="107" t="str">
        <f t="shared" si="56"/>
        <v/>
      </c>
      <c r="P383" s="115"/>
      <c r="R383" s="54" t="str">
        <f t="shared" si="57"/>
        <v/>
      </c>
      <c r="S383" s="54" t="str">
        <f t="shared" si="58"/>
        <v/>
      </c>
      <c r="T383" s="54" t="str">
        <f t="shared" si="59"/>
        <v/>
      </c>
      <c r="U383" s="54" t="str">
        <f t="shared" si="60"/>
        <v/>
      </c>
      <c r="V383" s="54" t="str">
        <f t="shared" si="61"/>
        <v/>
      </c>
      <c r="W383" s="54" t="str">
        <f t="shared" si="62"/>
        <v/>
      </c>
      <c r="X383" s="54" t="str">
        <f t="shared" si="63"/>
        <v/>
      </c>
      <c r="Y383" s="54" t="str">
        <f t="shared" si="64"/>
        <v/>
      </c>
      <c r="Z383" s="54" t="str">
        <f t="shared" si="65"/>
        <v/>
      </c>
      <c r="AA383" s="72"/>
      <c r="AB383" s="72"/>
    </row>
    <row r="384" spans="1:28" ht="36" customHeight="1">
      <c r="A384" s="129">
        <f t="shared" si="55"/>
        <v>367</v>
      </c>
      <c r="B384" s="139"/>
      <c r="C384" s="105"/>
      <c r="D384" s="105"/>
      <c r="E384" s="105"/>
      <c r="F384" s="105"/>
      <c r="G384" s="5"/>
      <c r="H384" s="5"/>
      <c r="I384" s="5"/>
      <c r="J384" s="110"/>
      <c r="K384" s="110"/>
      <c r="L384" s="110"/>
      <c r="M384" s="110"/>
      <c r="N384" s="110"/>
      <c r="O384" s="107" t="str">
        <f t="shared" si="56"/>
        <v/>
      </c>
      <c r="P384" s="115"/>
      <c r="R384" s="54" t="str">
        <f t="shared" si="57"/>
        <v/>
      </c>
      <c r="S384" s="54" t="str">
        <f t="shared" si="58"/>
        <v/>
      </c>
      <c r="T384" s="54" t="str">
        <f t="shared" si="59"/>
        <v/>
      </c>
      <c r="U384" s="54" t="str">
        <f t="shared" si="60"/>
        <v/>
      </c>
      <c r="V384" s="54" t="str">
        <f t="shared" si="61"/>
        <v/>
      </c>
      <c r="W384" s="54" t="str">
        <f t="shared" si="62"/>
        <v/>
      </c>
      <c r="X384" s="54" t="str">
        <f t="shared" si="63"/>
        <v/>
      </c>
      <c r="Y384" s="54" t="str">
        <f t="shared" si="64"/>
        <v/>
      </c>
      <c r="Z384" s="54" t="str">
        <f t="shared" si="65"/>
        <v/>
      </c>
      <c r="AA384" s="72"/>
      <c r="AB384" s="72"/>
    </row>
    <row r="385" spans="1:28" ht="36" customHeight="1">
      <c r="A385" s="129">
        <f t="shared" si="55"/>
        <v>368</v>
      </c>
      <c r="B385" s="139"/>
      <c r="C385" s="105"/>
      <c r="D385" s="105"/>
      <c r="E385" s="105"/>
      <c r="F385" s="105"/>
      <c r="G385" s="5"/>
      <c r="H385" s="5"/>
      <c r="I385" s="5"/>
      <c r="J385" s="110"/>
      <c r="K385" s="110"/>
      <c r="L385" s="110"/>
      <c r="M385" s="110"/>
      <c r="N385" s="110"/>
      <c r="O385" s="107" t="str">
        <f t="shared" si="56"/>
        <v/>
      </c>
      <c r="P385" s="115"/>
      <c r="R385" s="54" t="str">
        <f t="shared" si="57"/>
        <v/>
      </c>
      <c r="S385" s="54" t="str">
        <f t="shared" si="58"/>
        <v/>
      </c>
      <c r="T385" s="54" t="str">
        <f t="shared" si="59"/>
        <v/>
      </c>
      <c r="U385" s="54" t="str">
        <f t="shared" si="60"/>
        <v/>
      </c>
      <c r="V385" s="54" t="str">
        <f t="shared" si="61"/>
        <v/>
      </c>
      <c r="W385" s="54" t="str">
        <f t="shared" si="62"/>
        <v/>
      </c>
      <c r="X385" s="54" t="str">
        <f t="shared" si="63"/>
        <v/>
      </c>
      <c r="Y385" s="54" t="str">
        <f t="shared" si="64"/>
        <v/>
      </c>
      <c r="Z385" s="54" t="str">
        <f t="shared" si="65"/>
        <v/>
      </c>
      <c r="AA385" s="72"/>
      <c r="AB385" s="72"/>
    </row>
    <row r="386" spans="1:28" ht="36" customHeight="1">
      <c r="A386" s="129">
        <f t="shared" si="55"/>
        <v>369</v>
      </c>
      <c r="B386" s="139"/>
      <c r="C386" s="105"/>
      <c r="D386" s="105"/>
      <c r="E386" s="105"/>
      <c r="F386" s="105"/>
      <c r="G386" s="5"/>
      <c r="H386" s="5"/>
      <c r="I386" s="5"/>
      <c r="J386" s="110"/>
      <c r="K386" s="110"/>
      <c r="L386" s="110"/>
      <c r="M386" s="110"/>
      <c r="N386" s="110"/>
      <c r="O386" s="107" t="str">
        <f t="shared" si="56"/>
        <v/>
      </c>
      <c r="P386" s="115"/>
      <c r="R386" s="54" t="str">
        <f t="shared" si="57"/>
        <v/>
      </c>
      <c r="S386" s="54" t="str">
        <f t="shared" si="58"/>
        <v/>
      </c>
      <c r="T386" s="54" t="str">
        <f t="shared" si="59"/>
        <v/>
      </c>
      <c r="U386" s="54" t="str">
        <f t="shared" si="60"/>
        <v/>
      </c>
      <c r="V386" s="54" t="str">
        <f t="shared" si="61"/>
        <v/>
      </c>
      <c r="W386" s="54" t="str">
        <f t="shared" si="62"/>
        <v/>
      </c>
      <c r="X386" s="54" t="str">
        <f t="shared" si="63"/>
        <v/>
      </c>
      <c r="Y386" s="54" t="str">
        <f t="shared" si="64"/>
        <v/>
      </c>
      <c r="Z386" s="54" t="str">
        <f t="shared" si="65"/>
        <v/>
      </c>
      <c r="AA386" s="72"/>
      <c r="AB386" s="72"/>
    </row>
    <row r="387" spans="1:28" ht="36" customHeight="1">
      <c r="A387" s="129">
        <f t="shared" si="55"/>
        <v>370</v>
      </c>
      <c r="B387" s="139"/>
      <c r="C387" s="105"/>
      <c r="D387" s="105"/>
      <c r="E387" s="105"/>
      <c r="F387" s="105"/>
      <c r="G387" s="5"/>
      <c r="H387" s="5"/>
      <c r="I387" s="5"/>
      <c r="J387" s="110"/>
      <c r="K387" s="110"/>
      <c r="L387" s="110"/>
      <c r="M387" s="110"/>
      <c r="N387" s="110"/>
      <c r="O387" s="107" t="str">
        <f t="shared" si="56"/>
        <v/>
      </c>
      <c r="P387" s="115"/>
      <c r="R387" s="54" t="str">
        <f t="shared" si="57"/>
        <v/>
      </c>
      <c r="S387" s="54" t="str">
        <f t="shared" si="58"/>
        <v/>
      </c>
      <c r="T387" s="54" t="str">
        <f t="shared" si="59"/>
        <v/>
      </c>
      <c r="U387" s="54" t="str">
        <f t="shared" si="60"/>
        <v/>
      </c>
      <c r="V387" s="54" t="str">
        <f t="shared" si="61"/>
        <v/>
      </c>
      <c r="W387" s="54" t="str">
        <f t="shared" si="62"/>
        <v/>
      </c>
      <c r="X387" s="54" t="str">
        <f t="shared" si="63"/>
        <v/>
      </c>
      <c r="Y387" s="54" t="str">
        <f t="shared" si="64"/>
        <v/>
      </c>
      <c r="Z387" s="54" t="str">
        <f t="shared" si="65"/>
        <v/>
      </c>
      <c r="AA387" s="72"/>
      <c r="AB387" s="72"/>
    </row>
    <row r="388" spans="1:28" ht="36" customHeight="1">
      <c r="A388" s="129">
        <f t="shared" si="55"/>
        <v>371</v>
      </c>
      <c r="B388" s="139"/>
      <c r="C388" s="105"/>
      <c r="D388" s="105"/>
      <c r="E388" s="105"/>
      <c r="F388" s="105"/>
      <c r="G388" s="5"/>
      <c r="H388" s="5"/>
      <c r="I388" s="5"/>
      <c r="J388" s="110"/>
      <c r="K388" s="110"/>
      <c r="L388" s="110"/>
      <c r="M388" s="110"/>
      <c r="N388" s="110"/>
      <c r="O388" s="107" t="str">
        <f t="shared" si="56"/>
        <v/>
      </c>
      <c r="P388" s="115"/>
      <c r="R388" s="54" t="str">
        <f t="shared" si="57"/>
        <v/>
      </c>
      <c r="S388" s="54" t="str">
        <f t="shared" si="58"/>
        <v/>
      </c>
      <c r="T388" s="54" t="str">
        <f t="shared" si="59"/>
        <v/>
      </c>
      <c r="U388" s="54" t="str">
        <f t="shared" si="60"/>
        <v/>
      </c>
      <c r="V388" s="54" t="str">
        <f t="shared" si="61"/>
        <v/>
      </c>
      <c r="W388" s="54" t="str">
        <f t="shared" si="62"/>
        <v/>
      </c>
      <c r="X388" s="54" t="str">
        <f t="shared" si="63"/>
        <v/>
      </c>
      <c r="Y388" s="54" t="str">
        <f t="shared" si="64"/>
        <v/>
      </c>
      <c r="Z388" s="54" t="str">
        <f t="shared" si="65"/>
        <v/>
      </c>
      <c r="AA388" s="72"/>
      <c r="AB388" s="72"/>
    </row>
    <row r="389" spans="1:28" ht="36" customHeight="1">
      <c r="A389" s="129">
        <f t="shared" si="55"/>
        <v>372</v>
      </c>
      <c r="B389" s="139"/>
      <c r="C389" s="105"/>
      <c r="D389" s="105"/>
      <c r="E389" s="105"/>
      <c r="F389" s="105"/>
      <c r="G389" s="5"/>
      <c r="H389" s="5"/>
      <c r="I389" s="5"/>
      <c r="J389" s="110"/>
      <c r="K389" s="110"/>
      <c r="L389" s="110"/>
      <c r="M389" s="110"/>
      <c r="N389" s="110"/>
      <c r="O389" s="107" t="str">
        <f t="shared" si="56"/>
        <v/>
      </c>
      <c r="P389" s="115"/>
      <c r="R389" s="54" t="str">
        <f t="shared" si="57"/>
        <v/>
      </c>
      <c r="S389" s="54" t="str">
        <f t="shared" si="58"/>
        <v/>
      </c>
      <c r="T389" s="54" t="str">
        <f t="shared" si="59"/>
        <v/>
      </c>
      <c r="U389" s="54" t="str">
        <f t="shared" si="60"/>
        <v/>
      </c>
      <c r="V389" s="54" t="str">
        <f t="shared" si="61"/>
        <v/>
      </c>
      <c r="W389" s="54" t="str">
        <f t="shared" si="62"/>
        <v/>
      </c>
      <c r="X389" s="54" t="str">
        <f t="shared" si="63"/>
        <v/>
      </c>
      <c r="Y389" s="54" t="str">
        <f t="shared" si="64"/>
        <v/>
      </c>
      <c r="Z389" s="54" t="str">
        <f t="shared" si="65"/>
        <v/>
      </c>
      <c r="AA389" s="72"/>
      <c r="AB389" s="72"/>
    </row>
    <row r="390" spans="1:28" ht="36" customHeight="1">
      <c r="A390" s="129">
        <f t="shared" si="55"/>
        <v>373</v>
      </c>
      <c r="B390" s="139"/>
      <c r="C390" s="105"/>
      <c r="D390" s="105"/>
      <c r="E390" s="105"/>
      <c r="F390" s="105"/>
      <c r="G390" s="5"/>
      <c r="H390" s="5"/>
      <c r="I390" s="5"/>
      <c r="J390" s="110"/>
      <c r="K390" s="110"/>
      <c r="L390" s="110"/>
      <c r="M390" s="110"/>
      <c r="N390" s="110"/>
      <c r="O390" s="107" t="str">
        <f t="shared" si="56"/>
        <v/>
      </c>
      <c r="P390" s="115"/>
      <c r="R390" s="54" t="str">
        <f t="shared" si="57"/>
        <v/>
      </c>
      <c r="S390" s="54" t="str">
        <f t="shared" si="58"/>
        <v/>
      </c>
      <c r="T390" s="54" t="str">
        <f t="shared" si="59"/>
        <v/>
      </c>
      <c r="U390" s="54" t="str">
        <f t="shared" si="60"/>
        <v/>
      </c>
      <c r="V390" s="54" t="str">
        <f t="shared" si="61"/>
        <v/>
      </c>
      <c r="W390" s="54" t="str">
        <f t="shared" si="62"/>
        <v/>
      </c>
      <c r="X390" s="54" t="str">
        <f t="shared" si="63"/>
        <v/>
      </c>
      <c r="Y390" s="54" t="str">
        <f t="shared" si="64"/>
        <v/>
      </c>
      <c r="Z390" s="54" t="str">
        <f t="shared" si="65"/>
        <v/>
      </c>
      <c r="AA390" s="72"/>
      <c r="AB390" s="72"/>
    </row>
    <row r="391" spans="1:28" ht="36" customHeight="1">
      <c r="A391" s="129">
        <f t="shared" si="55"/>
        <v>374</v>
      </c>
      <c r="B391" s="139"/>
      <c r="C391" s="105"/>
      <c r="D391" s="105"/>
      <c r="E391" s="105"/>
      <c r="F391" s="105"/>
      <c r="G391" s="5"/>
      <c r="H391" s="5"/>
      <c r="I391" s="5"/>
      <c r="J391" s="110"/>
      <c r="K391" s="110"/>
      <c r="L391" s="110"/>
      <c r="M391" s="110"/>
      <c r="N391" s="110"/>
      <c r="O391" s="107" t="str">
        <f t="shared" si="56"/>
        <v/>
      </c>
      <c r="P391" s="115"/>
      <c r="R391" s="54" t="str">
        <f t="shared" si="57"/>
        <v/>
      </c>
      <c r="S391" s="54" t="str">
        <f t="shared" si="58"/>
        <v/>
      </c>
      <c r="T391" s="54" t="str">
        <f t="shared" si="59"/>
        <v/>
      </c>
      <c r="U391" s="54" t="str">
        <f t="shared" si="60"/>
        <v/>
      </c>
      <c r="V391" s="54" t="str">
        <f t="shared" si="61"/>
        <v/>
      </c>
      <c r="W391" s="54" t="str">
        <f t="shared" si="62"/>
        <v/>
      </c>
      <c r="X391" s="54" t="str">
        <f t="shared" si="63"/>
        <v/>
      </c>
      <c r="Y391" s="54" t="str">
        <f t="shared" si="64"/>
        <v/>
      </c>
      <c r="Z391" s="54" t="str">
        <f t="shared" si="65"/>
        <v/>
      </c>
      <c r="AA391" s="72"/>
      <c r="AB391" s="72"/>
    </row>
    <row r="392" spans="1:28" ht="36" customHeight="1">
      <c r="A392" s="129">
        <f t="shared" si="55"/>
        <v>375</v>
      </c>
      <c r="B392" s="139"/>
      <c r="C392" s="105"/>
      <c r="D392" s="105"/>
      <c r="E392" s="105"/>
      <c r="F392" s="105"/>
      <c r="G392" s="5"/>
      <c r="H392" s="5"/>
      <c r="I392" s="5"/>
      <c r="J392" s="110"/>
      <c r="K392" s="110"/>
      <c r="L392" s="110"/>
      <c r="M392" s="110"/>
      <c r="N392" s="110"/>
      <c r="O392" s="107" t="str">
        <f t="shared" si="56"/>
        <v/>
      </c>
      <c r="P392" s="115"/>
      <c r="R392" s="54" t="str">
        <f t="shared" si="57"/>
        <v/>
      </c>
      <c r="S392" s="54" t="str">
        <f t="shared" si="58"/>
        <v/>
      </c>
      <c r="T392" s="54" t="str">
        <f t="shared" si="59"/>
        <v/>
      </c>
      <c r="U392" s="54" t="str">
        <f t="shared" si="60"/>
        <v/>
      </c>
      <c r="V392" s="54" t="str">
        <f t="shared" si="61"/>
        <v/>
      </c>
      <c r="W392" s="54" t="str">
        <f t="shared" si="62"/>
        <v/>
      </c>
      <c r="X392" s="54" t="str">
        <f t="shared" si="63"/>
        <v/>
      </c>
      <c r="Y392" s="54" t="str">
        <f t="shared" si="64"/>
        <v/>
      </c>
      <c r="Z392" s="54" t="str">
        <f t="shared" si="65"/>
        <v/>
      </c>
      <c r="AA392" s="72"/>
      <c r="AB392" s="72"/>
    </row>
    <row r="393" spans="1:28" ht="36" customHeight="1">
      <c r="A393" s="129">
        <f t="shared" si="55"/>
        <v>376</v>
      </c>
      <c r="B393" s="139"/>
      <c r="C393" s="105"/>
      <c r="D393" s="105"/>
      <c r="E393" s="105"/>
      <c r="F393" s="105"/>
      <c r="G393" s="5"/>
      <c r="H393" s="5"/>
      <c r="I393" s="5"/>
      <c r="J393" s="110"/>
      <c r="K393" s="110"/>
      <c r="L393" s="110"/>
      <c r="M393" s="110"/>
      <c r="N393" s="110"/>
      <c r="O393" s="107" t="str">
        <f t="shared" si="56"/>
        <v/>
      </c>
      <c r="P393" s="115"/>
      <c r="R393" s="54" t="str">
        <f t="shared" si="57"/>
        <v/>
      </c>
      <c r="S393" s="54" t="str">
        <f t="shared" si="58"/>
        <v/>
      </c>
      <c r="T393" s="54" t="str">
        <f t="shared" si="59"/>
        <v/>
      </c>
      <c r="U393" s="54" t="str">
        <f t="shared" si="60"/>
        <v/>
      </c>
      <c r="V393" s="54" t="str">
        <f t="shared" si="61"/>
        <v/>
      </c>
      <c r="W393" s="54" t="str">
        <f t="shared" si="62"/>
        <v/>
      </c>
      <c r="X393" s="54" t="str">
        <f t="shared" si="63"/>
        <v/>
      </c>
      <c r="Y393" s="54" t="str">
        <f t="shared" si="64"/>
        <v/>
      </c>
      <c r="Z393" s="54" t="str">
        <f t="shared" si="65"/>
        <v/>
      </c>
      <c r="AA393" s="72"/>
      <c r="AB393" s="72"/>
    </row>
    <row r="394" spans="1:28" ht="36" customHeight="1">
      <c r="A394" s="129">
        <f t="shared" si="55"/>
        <v>377</v>
      </c>
      <c r="B394" s="139"/>
      <c r="C394" s="105"/>
      <c r="D394" s="105"/>
      <c r="E394" s="105"/>
      <c r="F394" s="105"/>
      <c r="G394" s="5"/>
      <c r="H394" s="5"/>
      <c r="I394" s="5"/>
      <c r="J394" s="110"/>
      <c r="K394" s="110"/>
      <c r="L394" s="110"/>
      <c r="M394" s="110"/>
      <c r="N394" s="110"/>
      <c r="O394" s="107" t="str">
        <f t="shared" si="56"/>
        <v/>
      </c>
      <c r="P394" s="115"/>
      <c r="R394" s="54" t="str">
        <f t="shared" si="57"/>
        <v/>
      </c>
      <c r="S394" s="54" t="str">
        <f t="shared" si="58"/>
        <v/>
      </c>
      <c r="T394" s="54" t="str">
        <f t="shared" si="59"/>
        <v/>
      </c>
      <c r="U394" s="54" t="str">
        <f t="shared" si="60"/>
        <v/>
      </c>
      <c r="V394" s="54" t="str">
        <f t="shared" si="61"/>
        <v/>
      </c>
      <c r="W394" s="54" t="str">
        <f t="shared" si="62"/>
        <v/>
      </c>
      <c r="X394" s="54" t="str">
        <f t="shared" si="63"/>
        <v/>
      </c>
      <c r="Y394" s="54" t="str">
        <f t="shared" si="64"/>
        <v/>
      </c>
      <c r="Z394" s="54" t="str">
        <f t="shared" si="65"/>
        <v/>
      </c>
      <c r="AA394" s="72"/>
      <c r="AB394" s="72"/>
    </row>
    <row r="395" spans="1:28" ht="36" customHeight="1">
      <c r="A395" s="129">
        <f t="shared" si="55"/>
        <v>378</v>
      </c>
      <c r="B395" s="139"/>
      <c r="C395" s="105"/>
      <c r="D395" s="105"/>
      <c r="E395" s="105"/>
      <c r="F395" s="105"/>
      <c r="G395" s="5"/>
      <c r="H395" s="5"/>
      <c r="I395" s="5"/>
      <c r="J395" s="110"/>
      <c r="K395" s="110"/>
      <c r="L395" s="110"/>
      <c r="M395" s="110"/>
      <c r="N395" s="110"/>
      <c r="O395" s="107" t="str">
        <f t="shared" si="56"/>
        <v/>
      </c>
      <c r="P395" s="115"/>
      <c r="R395" s="54" t="str">
        <f t="shared" si="57"/>
        <v/>
      </c>
      <c r="S395" s="54" t="str">
        <f t="shared" si="58"/>
        <v/>
      </c>
      <c r="T395" s="54" t="str">
        <f t="shared" si="59"/>
        <v/>
      </c>
      <c r="U395" s="54" t="str">
        <f t="shared" si="60"/>
        <v/>
      </c>
      <c r="V395" s="54" t="str">
        <f t="shared" si="61"/>
        <v/>
      </c>
      <c r="W395" s="54" t="str">
        <f t="shared" si="62"/>
        <v/>
      </c>
      <c r="X395" s="54" t="str">
        <f t="shared" si="63"/>
        <v/>
      </c>
      <c r="Y395" s="54" t="str">
        <f t="shared" si="64"/>
        <v/>
      </c>
      <c r="Z395" s="54" t="str">
        <f t="shared" si="65"/>
        <v/>
      </c>
      <c r="AA395" s="72"/>
      <c r="AB395" s="72"/>
    </row>
    <row r="396" spans="1:28" ht="36" customHeight="1">
      <c r="A396" s="129">
        <f t="shared" si="55"/>
        <v>379</v>
      </c>
      <c r="B396" s="139"/>
      <c r="C396" s="105"/>
      <c r="D396" s="105"/>
      <c r="E396" s="105"/>
      <c r="F396" s="105"/>
      <c r="G396" s="5"/>
      <c r="H396" s="5"/>
      <c r="I396" s="5"/>
      <c r="J396" s="110"/>
      <c r="K396" s="110"/>
      <c r="L396" s="110"/>
      <c r="M396" s="110"/>
      <c r="N396" s="110"/>
      <c r="O396" s="107" t="str">
        <f t="shared" si="56"/>
        <v/>
      </c>
      <c r="P396" s="115"/>
      <c r="R396" s="54" t="str">
        <f t="shared" si="57"/>
        <v/>
      </c>
      <c r="S396" s="54" t="str">
        <f t="shared" si="58"/>
        <v/>
      </c>
      <c r="T396" s="54" t="str">
        <f t="shared" si="59"/>
        <v/>
      </c>
      <c r="U396" s="54" t="str">
        <f t="shared" si="60"/>
        <v/>
      </c>
      <c r="V396" s="54" t="str">
        <f t="shared" si="61"/>
        <v/>
      </c>
      <c r="W396" s="54" t="str">
        <f t="shared" si="62"/>
        <v/>
      </c>
      <c r="X396" s="54" t="str">
        <f t="shared" si="63"/>
        <v/>
      </c>
      <c r="Y396" s="54" t="str">
        <f t="shared" si="64"/>
        <v/>
      </c>
      <c r="Z396" s="54" t="str">
        <f t="shared" si="65"/>
        <v/>
      </c>
      <c r="AA396" s="72"/>
      <c r="AB396" s="72"/>
    </row>
    <row r="397" spans="1:28" ht="36" customHeight="1">
      <c r="A397" s="129">
        <f t="shared" si="55"/>
        <v>380</v>
      </c>
      <c r="B397" s="139"/>
      <c r="C397" s="105"/>
      <c r="D397" s="105"/>
      <c r="E397" s="105"/>
      <c r="F397" s="105"/>
      <c r="G397" s="5"/>
      <c r="H397" s="5"/>
      <c r="I397" s="5"/>
      <c r="J397" s="110"/>
      <c r="K397" s="110"/>
      <c r="L397" s="110"/>
      <c r="M397" s="110"/>
      <c r="N397" s="110"/>
      <c r="O397" s="107" t="str">
        <f t="shared" si="56"/>
        <v/>
      </c>
      <c r="P397" s="115"/>
      <c r="R397" s="54" t="str">
        <f t="shared" si="57"/>
        <v/>
      </c>
      <c r="S397" s="54" t="str">
        <f t="shared" si="58"/>
        <v/>
      </c>
      <c r="T397" s="54" t="str">
        <f t="shared" si="59"/>
        <v/>
      </c>
      <c r="U397" s="54" t="str">
        <f t="shared" si="60"/>
        <v/>
      </c>
      <c r="V397" s="54" t="str">
        <f t="shared" si="61"/>
        <v/>
      </c>
      <c r="W397" s="54" t="str">
        <f t="shared" si="62"/>
        <v/>
      </c>
      <c r="X397" s="54" t="str">
        <f t="shared" si="63"/>
        <v/>
      </c>
      <c r="Y397" s="54" t="str">
        <f t="shared" si="64"/>
        <v/>
      </c>
      <c r="Z397" s="54" t="str">
        <f t="shared" si="65"/>
        <v/>
      </c>
      <c r="AA397" s="72"/>
      <c r="AB397" s="72"/>
    </row>
    <row r="398" spans="1:28" ht="36" customHeight="1">
      <c r="A398" s="129">
        <f t="shared" si="55"/>
        <v>381</v>
      </c>
      <c r="B398" s="139"/>
      <c r="C398" s="105"/>
      <c r="D398" s="105"/>
      <c r="E398" s="105"/>
      <c r="F398" s="105"/>
      <c r="G398" s="5"/>
      <c r="H398" s="5"/>
      <c r="I398" s="5"/>
      <c r="J398" s="110"/>
      <c r="K398" s="110"/>
      <c r="L398" s="110"/>
      <c r="M398" s="110"/>
      <c r="N398" s="110"/>
      <c r="O398" s="107" t="str">
        <f t="shared" si="56"/>
        <v/>
      </c>
      <c r="P398" s="115"/>
      <c r="R398" s="54" t="str">
        <f t="shared" si="57"/>
        <v/>
      </c>
      <c r="S398" s="54" t="str">
        <f t="shared" si="58"/>
        <v/>
      </c>
      <c r="T398" s="54" t="str">
        <f t="shared" si="59"/>
        <v/>
      </c>
      <c r="U398" s="54" t="str">
        <f t="shared" si="60"/>
        <v/>
      </c>
      <c r="V398" s="54" t="str">
        <f t="shared" si="61"/>
        <v/>
      </c>
      <c r="W398" s="54" t="str">
        <f t="shared" si="62"/>
        <v/>
      </c>
      <c r="X398" s="54" t="str">
        <f t="shared" si="63"/>
        <v/>
      </c>
      <c r="Y398" s="54" t="str">
        <f t="shared" si="64"/>
        <v/>
      </c>
      <c r="Z398" s="54" t="str">
        <f t="shared" si="65"/>
        <v/>
      </c>
      <c r="AA398" s="72"/>
      <c r="AB398" s="72"/>
    </row>
    <row r="399" spans="1:28" ht="36" customHeight="1">
      <c r="A399" s="129">
        <f t="shared" si="55"/>
        <v>382</v>
      </c>
      <c r="B399" s="139"/>
      <c r="C399" s="105"/>
      <c r="D399" s="105"/>
      <c r="E399" s="105"/>
      <c r="F399" s="105"/>
      <c r="G399" s="5"/>
      <c r="H399" s="5"/>
      <c r="I399" s="5"/>
      <c r="J399" s="110"/>
      <c r="K399" s="110"/>
      <c r="L399" s="110"/>
      <c r="M399" s="110"/>
      <c r="N399" s="110"/>
      <c r="O399" s="107" t="str">
        <f t="shared" si="56"/>
        <v/>
      </c>
      <c r="P399" s="115"/>
      <c r="R399" s="54" t="str">
        <f t="shared" si="57"/>
        <v/>
      </c>
      <c r="S399" s="54" t="str">
        <f t="shared" si="58"/>
        <v/>
      </c>
      <c r="T399" s="54" t="str">
        <f t="shared" si="59"/>
        <v/>
      </c>
      <c r="U399" s="54" t="str">
        <f t="shared" si="60"/>
        <v/>
      </c>
      <c r="V399" s="54" t="str">
        <f t="shared" si="61"/>
        <v/>
      </c>
      <c r="W399" s="54" t="str">
        <f t="shared" si="62"/>
        <v/>
      </c>
      <c r="X399" s="54" t="str">
        <f t="shared" si="63"/>
        <v/>
      </c>
      <c r="Y399" s="54" t="str">
        <f t="shared" si="64"/>
        <v/>
      </c>
      <c r="Z399" s="54" t="str">
        <f t="shared" si="65"/>
        <v/>
      </c>
      <c r="AA399" s="72"/>
      <c r="AB399" s="72"/>
    </row>
    <row r="400" spans="1:28" ht="36" customHeight="1">
      <c r="A400" s="129">
        <f t="shared" si="55"/>
        <v>383</v>
      </c>
      <c r="B400" s="139"/>
      <c r="C400" s="105"/>
      <c r="D400" s="105"/>
      <c r="E400" s="105"/>
      <c r="F400" s="105"/>
      <c r="G400" s="5"/>
      <c r="H400" s="5"/>
      <c r="I400" s="5"/>
      <c r="J400" s="110"/>
      <c r="K400" s="110"/>
      <c r="L400" s="110"/>
      <c r="M400" s="110"/>
      <c r="N400" s="110"/>
      <c r="O400" s="107" t="str">
        <f t="shared" si="56"/>
        <v/>
      </c>
      <c r="P400" s="115"/>
      <c r="R400" s="54" t="str">
        <f t="shared" si="57"/>
        <v/>
      </c>
      <c r="S400" s="54" t="str">
        <f t="shared" si="58"/>
        <v/>
      </c>
      <c r="T400" s="54" t="str">
        <f t="shared" si="59"/>
        <v/>
      </c>
      <c r="U400" s="54" t="str">
        <f t="shared" si="60"/>
        <v/>
      </c>
      <c r="V400" s="54" t="str">
        <f t="shared" si="61"/>
        <v/>
      </c>
      <c r="W400" s="54" t="str">
        <f t="shared" si="62"/>
        <v/>
      </c>
      <c r="X400" s="54" t="str">
        <f t="shared" si="63"/>
        <v/>
      </c>
      <c r="Y400" s="54" t="str">
        <f t="shared" si="64"/>
        <v/>
      </c>
      <c r="Z400" s="54" t="str">
        <f t="shared" si="65"/>
        <v/>
      </c>
      <c r="AA400" s="72"/>
      <c r="AB400" s="72"/>
    </row>
    <row r="401" spans="1:28" ht="36" customHeight="1">
      <c r="A401" s="129">
        <f t="shared" si="55"/>
        <v>384</v>
      </c>
      <c r="B401" s="139"/>
      <c r="C401" s="105"/>
      <c r="D401" s="105"/>
      <c r="E401" s="105"/>
      <c r="F401" s="105"/>
      <c r="G401" s="5"/>
      <c r="H401" s="5"/>
      <c r="I401" s="5"/>
      <c r="J401" s="110"/>
      <c r="K401" s="110"/>
      <c r="L401" s="110"/>
      <c r="M401" s="110"/>
      <c r="N401" s="110"/>
      <c r="O401" s="107" t="str">
        <f t="shared" si="56"/>
        <v/>
      </c>
      <c r="P401" s="115"/>
      <c r="R401" s="54" t="str">
        <f t="shared" si="57"/>
        <v/>
      </c>
      <c r="S401" s="54" t="str">
        <f t="shared" si="58"/>
        <v/>
      </c>
      <c r="T401" s="54" t="str">
        <f t="shared" si="59"/>
        <v/>
      </c>
      <c r="U401" s="54" t="str">
        <f t="shared" si="60"/>
        <v/>
      </c>
      <c r="V401" s="54" t="str">
        <f t="shared" si="61"/>
        <v/>
      </c>
      <c r="W401" s="54" t="str">
        <f t="shared" si="62"/>
        <v/>
      </c>
      <c r="X401" s="54" t="str">
        <f t="shared" si="63"/>
        <v/>
      </c>
      <c r="Y401" s="54" t="str">
        <f t="shared" si="64"/>
        <v/>
      </c>
      <c r="Z401" s="54" t="str">
        <f t="shared" si="65"/>
        <v/>
      </c>
      <c r="AA401" s="72"/>
      <c r="AB401" s="72"/>
    </row>
    <row r="402" spans="1:28" ht="36" customHeight="1">
      <c r="A402" s="129">
        <f t="shared" ref="A402:A465" si="66">ROW()-17</f>
        <v>385</v>
      </c>
      <c r="B402" s="139"/>
      <c r="C402" s="105"/>
      <c r="D402" s="105"/>
      <c r="E402" s="105"/>
      <c r="F402" s="105"/>
      <c r="G402" s="5"/>
      <c r="H402" s="5"/>
      <c r="I402" s="5"/>
      <c r="J402" s="110"/>
      <c r="K402" s="110"/>
      <c r="L402" s="110"/>
      <c r="M402" s="110"/>
      <c r="N402" s="110"/>
      <c r="O402" s="107" t="str">
        <f t="shared" ref="O402:O465" si="67">IF(OR(U402=$AQ$2,V402=$AQ$2,W402=$AQ$2,X402=$AQ$2),$AR$2,IF(Y402=$AQ$2,$AS$2,IF(Z402=$AQ$2,$AT$2,"")))</f>
        <v/>
      </c>
      <c r="P402" s="115"/>
      <c r="R402" s="54" t="str">
        <f t="shared" ref="R402:R465" si="68">IF(C402=$T$2,$AI$2,IF(AND(C402=$R$2,OR(D402=$Z$2,D402=$AA$2,E402=$AG$2,E402=$AH$2)),"",IF(C402&lt;&gt;"",IF(OR(D402=$V$2,D402=$W$2),IF(OR(E402=$AC$2,E402=$AD$2),$AI$2,IF(E402=$AE$2,$AK$2,IF(OR(E402=$AF$2,E402=$AG$2,E402=$AH$2),$AL$2,""))),IF(D402=$X$2,IF(OR(E402=$AF$2,E402=$AG$2,E402=$AH$2),$AL$2,IF(E402&lt;&gt;"",$AK$2,"")),IF(OR(D402=$Y$2,D402=$Z$2,D402=$AA$2),IF(E402&lt;&gt;"",$AL$2,""),""))),"")))</f>
        <v/>
      </c>
      <c r="S402" s="54" t="str">
        <f t="shared" ref="S402:S465" si="69">IF(C402=$T$2,$AL$2,IF(C402&lt;&gt;"",IF(OR(D402=$V$2,D402=$W$2),IF(OR(E402=$AC$2,E402=$AD$2),$AJ$2,""),""),""))</f>
        <v/>
      </c>
      <c r="T402" s="54" t="str">
        <f t="shared" ref="T402:T465" si="70">IF(C402=$T$2,"",IF(C402&lt;&gt;"",IF(OR(D402=$V$2,D402=$W$2),IF(OR(E402=$AC$2,E402=$AD$2),$AL$2,""),""),""))</f>
        <v/>
      </c>
      <c r="U402" s="54" t="str">
        <f t="shared" ref="U402:U465" si="71">IF(AND(OR(F402=$AI$2,F402=$AJ$2,F402=$AK$2),J402&lt;&gt;"",K402&lt;&gt;"",K402&lt;J402*$AM$2/100*$AO$2-99),$AQ$2,"")</f>
        <v/>
      </c>
      <c r="V402" s="54" t="str">
        <f t="shared" ref="V402:V465" si="72">IF(AND(J402&lt;&gt;"",K402&lt;&gt;"",(J402*$AM$2/100*$AO$2+99)&lt;K402,K402&lt;=(J402*($AM$2*$AO$2+$AP$2)/100)),$AQ$2,"")</f>
        <v/>
      </c>
      <c r="W402" s="54" t="str">
        <f t="shared" ref="W402:W465" si="73">IF(AND(J402&lt;&gt;"",K402&lt;&gt;"",(J402*($AM$2*$AO$2+$AP$2)/100)&lt;K402,K402&lt;=(J402*$AN$2/100*$AO$2)),$AQ$2,"")</f>
        <v/>
      </c>
      <c r="X402" s="54" t="str">
        <f t="shared" ref="X402:X465" si="74">IF(AND(J402&lt;&gt;"",K402&lt;&gt;"",(J402*$AN$2/100*$AO$2)&lt;K402),$AQ$2,"")</f>
        <v/>
      </c>
      <c r="Y402" s="54" t="str">
        <f t="shared" ref="Y402:Y465" si="75">IF(AND(K402&lt;&gt;"",L402&lt;&gt;"",L402&gt;K402),$AQ$2,"")</f>
        <v/>
      </c>
      <c r="Z402" s="54" t="str">
        <f t="shared" ref="Z402:Z465" si="76">IF(AND(K402&lt;&gt;"",M402&lt;&gt;"",OR(M402&lt;(K402*$AP$2/($AM$2*$AO$2)-99),(K402*$AP$2/($AM$2*$AO$2)+99)&lt;M402)),$AQ$2,"")</f>
        <v/>
      </c>
      <c r="AA402" s="72"/>
      <c r="AB402" s="72"/>
    </row>
    <row r="403" spans="1:28" ht="36" customHeight="1">
      <c r="A403" s="129">
        <f t="shared" si="66"/>
        <v>386</v>
      </c>
      <c r="B403" s="139"/>
      <c r="C403" s="105"/>
      <c r="D403" s="105"/>
      <c r="E403" s="105"/>
      <c r="F403" s="105"/>
      <c r="G403" s="5"/>
      <c r="H403" s="5"/>
      <c r="I403" s="5"/>
      <c r="J403" s="110"/>
      <c r="K403" s="110"/>
      <c r="L403" s="110"/>
      <c r="M403" s="110"/>
      <c r="N403" s="110"/>
      <c r="O403" s="107" t="str">
        <f t="shared" si="67"/>
        <v/>
      </c>
      <c r="P403" s="115"/>
      <c r="R403" s="54" t="str">
        <f t="shared" si="68"/>
        <v/>
      </c>
      <c r="S403" s="54" t="str">
        <f t="shared" si="69"/>
        <v/>
      </c>
      <c r="T403" s="54" t="str">
        <f t="shared" si="70"/>
        <v/>
      </c>
      <c r="U403" s="54" t="str">
        <f t="shared" si="71"/>
        <v/>
      </c>
      <c r="V403" s="54" t="str">
        <f t="shared" si="72"/>
        <v/>
      </c>
      <c r="W403" s="54" t="str">
        <f t="shared" si="73"/>
        <v/>
      </c>
      <c r="X403" s="54" t="str">
        <f t="shared" si="74"/>
        <v/>
      </c>
      <c r="Y403" s="54" t="str">
        <f t="shared" si="75"/>
        <v/>
      </c>
      <c r="Z403" s="54" t="str">
        <f t="shared" si="76"/>
        <v/>
      </c>
      <c r="AA403" s="72"/>
      <c r="AB403" s="72"/>
    </row>
    <row r="404" spans="1:28" ht="36" customHeight="1">
      <c r="A404" s="129">
        <f t="shared" si="66"/>
        <v>387</v>
      </c>
      <c r="B404" s="139"/>
      <c r="C404" s="105"/>
      <c r="D404" s="105"/>
      <c r="E404" s="105"/>
      <c r="F404" s="105"/>
      <c r="G404" s="5"/>
      <c r="H404" s="5"/>
      <c r="I404" s="5"/>
      <c r="J404" s="110"/>
      <c r="K404" s="110"/>
      <c r="L404" s="110"/>
      <c r="M404" s="110"/>
      <c r="N404" s="110"/>
      <c r="O404" s="107" t="str">
        <f t="shared" si="67"/>
        <v/>
      </c>
      <c r="P404" s="115"/>
      <c r="R404" s="54" t="str">
        <f t="shared" si="68"/>
        <v/>
      </c>
      <c r="S404" s="54" t="str">
        <f t="shared" si="69"/>
        <v/>
      </c>
      <c r="T404" s="54" t="str">
        <f t="shared" si="70"/>
        <v/>
      </c>
      <c r="U404" s="54" t="str">
        <f t="shared" si="71"/>
        <v/>
      </c>
      <c r="V404" s="54" t="str">
        <f t="shared" si="72"/>
        <v/>
      </c>
      <c r="W404" s="54" t="str">
        <f t="shared" si="73"/>
        <v/>
      </c>
      <c r="X404" s="54" t="str">
        <f t="shared" si="74"/>
        <v/>
      </c>
      <c r="Y404" s="54" t="str">
        <f t="shared" si="75"/>
        <v/>
      </c>
      <c r="Z404" s="54" t="str">
        <f t="shared" si="76"/>
        <v/>
      </c>
      <c r="AA404" s="72"/>
      <c r="AB404" s="72"/>
    </row>
    <row r="405" spans="1:28" ht="36" customHeight="1">
      <c r="A405" s="129">
        <f t="shared" si="66"/>
        <v>388</v>
      </c>
      <c r="B405" s="139"/>
      <c r="C405" s="105"/>
      <c r="D405" s="105"/>
      <c r="E405" s="105"/>
      <c r="F405" s="105"/>
      <c r="G405" s="5"/>
      <c r="H405" s="5"/>
      <c r="I405" s="5"/>
      <c r="J405" s="110"/>
      <c r="K405" s="110"/>
      <c r="L405" s="110"/>
      <c r="M405" s="110"/>
      <c r="N405" s="110"/>
      <c r="O405" s="107" t="str">
        <f t="shared" si="67"/>
        <v/>
      </c>
      <c r="P405" s="115"/>
      <c r="R405" s="54" t="str">
        <f t="shared" si="68"/>
        <v/>
      </c>
      <c r="S405" s="54" t="str">
        <f t="shared" si="69"/>
        <v/>
      </c>
      <c r="T405" s="54" t="str">
        <f t="shared" si="70"/>
        <v/>
      </c>
      <c r="U405" s="54" t="str">
        <f t="shared" si="71"/>
        <v/>
      </c>
      <c r="V405" s="54" t="str">
        <f t="shared" si="72"/>
        <v/>
      </c>
      <c r="W405" s="54" t="str">
        <f t="shared" si="73"/>
        <v/>
      </c>
      <c r="X405" s="54" t="str">
        <f t="shared" si="74"/>
        <v/>
      </c>
      <c r="Y405" s="54" t="str">
        <f t="shared" si="75"/>
        <v/>
      </c>
      <c r="Z405" s="54" t="str">
        <f t="shared" si="76"/>
        <v/>
      </c>
      <c r="AA405" s="72"/>
      <c r="AB405" s="72"/>
    </row>
    <row r="406" spans="1:28" ht="36" customHeight="1">
      <c r="A406" s="129">
        <f t="shared" si="66"/>
        <v>389</v>
      </c>
      <c r="B406" s="139"/>
      <c r="C406" s="105"/>
      <c r="D406" s="105"/>
      <c r="E406" s="105"/>
      <c r="F406" s="105"/>
      <c r="G406" s="5"/>
      <c r="H406" s="5"/>
      <c r="I406" s="5"/>
      <c r="J406" s="110"/>
      <c r="K406" s="110"/>
      <c r="L406" s="110"/>
      <c r="M406" s="110"/>
      <c r="N406" s="110"/>
      <c r="O406" s="107" t="str">
        <f t="shared" si="67"/>
        <v/>
      </c>
      <c r="P406" s="115"/>
      <c r="R406" s="54" t="str">
        <f t="shared" si="68"/>
        <v/>
      </c>
      <c r="S406" s="54" t="str">
        <f t="shared" si="69"/>
        <v/>
      </c>
      <c r="T406" s="54" t="str">
        <f t="shared" si="70"/>
        <v/>
      </c>
      <c r="U406" s="54" t="str">
        <f t="shared" si="71"/>
        <v/>
      </c>
      <c r="V406" s="54" t="str">
        <f t="shared" si="72"/>
        <v/>
      </c>
      <c r="W406" s="54" t="str">
        <f t="shared" si="73"/>
        <v/>
      </c>
      <c r="X406" s="54" t="str">
        <f t="shared" si="74"/>
        <v/>
      </c>
      <c r="Y406" s="54" t="str">
        <f t="shared" si="75"/>
        <v/>
      </c>
      <c r="Z406" s="54" t="str">
        <f t="shared" si="76"/>
        <v/>
      </c>
      <c r="AA406" s="72"/>
      <c r="AB406" s="72"/>
    </row>
    <row r="407" spans="1:28" ht="36" customHeight="1">
      <c r="A407" s="129">
        <f t="shared" si="66"/>
        <v>390</v>
      </c>
      <c r="B407" s="139"/>
      <c r="C407" s="105"/>
      <c r="D407" s="105"/>
      <c r="E407" s="105"/>
      <c r="F407" s="105"/>
      <c r="G407" s="5"/>
      <c r="H407" s="5"/>
      <c r="I407" s="5"/>
      <c r="J407" s="110"/>
      <c r="K407" s="110"/>
      <c r="L407" s="110"/>
      <c r="M407" s="110"/>
      <c r="N407" s="110"/>
      <c r="O407" s="107" t="str">
        <f t="shared" si="67"/>
        <v/>
      </c>
      <c r="P407" s="115"/>
      <c r="R407" s="54" t="str">
        <f t="shared" si="68"/>
        <v/>
      </c>
      <c r="S407" s="54" t="str">
        <f t="shared" si="69"/>
        <v/>
      </c>
      <c r="T407" s="54" t="str">
        <f t="shared" si="70"/>
        <v/>
      </c>
      <c r="U407" s="54" t="str">
        <f t="shared" si="71"/>
        <v/>
      </c>
      <c r="V407" s="54" t="str">
        <f t="shared" si="72"/>
        <v/>
      </c>
      <c r="W407" s="54" t="str">
        <f t="shared" si="73"/>
        <v/>
      </c>
      <c r="X407" s="54" t="str">
        <f t="shared" si="74"/>
        <v/>
      </c>
      <c r="Y407" s="54" t="str">
        <f t="shared" si="75"/>
        <v/>
      </c>
      <c r="Z407" s="54" t="str">
        <f t="shared" si="76"/>
        <v/>
      </c>
      <c r="AA407" s="72"/>
      <c r="AB407" s="72"/>
    </row>
    <row r="408" spans="1:28" ht="36" customHeight="1">
      <c r="A408" s="129">
        <f t="shared" si="66"/>
        <v>391</v>
      </c>
      <c r="B408" s="139"/>
      <c r="C408" s="105"/>
      <c r="D408" s="105"/>
      <c r="E408" s="105"/>
      <c r="F408" s="105"/>
      <c r="G408" s="5"/>
      <c r="H408" s="5"/>
      <c r="I408" s="5"/>
      <c r="J408" s="110"/>
      <c r="K408" s="110"/>
      <c r="L408" s="110"/>
      <c r="M408" s="110"/>
      <c r="N408" s="110"/>
      <c r="O408" s="107" t="str">
        <f t="shared" si="67"/>
        <v/>
      </c>
      <c r="P408" s="115"/>
      <c r="R408" s="54" t="str">
        <f t="shared" si="68"/>
        <v/>
      </c>
      <c r="S408" s="54" t="str">
        <f t="shared" si="69"/>
        <v/>
      </c>
      <c r="T408" s="54" t="str">
        <f t="shared" si="70"/>
        <v/>
      </c>
      <c r="U408" s="54" t="str">
        <f t="shared" si="71"/>
        <v/>
      </c>
      <c r="V408" s="54" t="str">
        <f t="shared" si="72"/>
        <v/>
      </c>
      <c r="W408" s="54" t="str">
        <f t="shared" si="73"/>
        <v/>
      </c>
      <c r="X408" s="54" t="str">
        <f t="shared" si="74"/>
        <v/>
      </c>
      <c r="Y408" s="54" t="str">
        <f t="shared" si="75"/>
        <v/>
      </c>
      <c r="Z408" s="54" t="str">
        <f t="shared" si="76"/>
        <v/>
      </c>
      <c r="AA408" s="72"/>
      <c r="AB408" s="72"/>
    </row>
    <row r="409" spans="1:28" ht="36" customHeight="1">
      <c r="A409" s="129">
        <f t="shared" si="66"/>
        <v>392</v>
      </c>
      <c r="B409" s="139"/>
      <c r="C409" s="105"/>
      <c r="D409" s="105"/>
      <c r="E409" s="105"/>
      <c r="F409" s="105"/>
      <c r="G409" s="5"/>
      <c r="H409" s="5"/>
      <c r="I409" s="5"/>
      <c r="J409" s="110"/>
      <c r="K409" s="110"/>
      <c r="L409" s="110"/>
      <c r="M409" s="110"/>
      <c r="N409" s="110"/>
      <c r="O409" s="107" t="str">
        <f t="shared" si="67"/>
        <v/>
      </c>
      <c r="P409" s="115"/>
      <c r="R409" s="54" t="str">
        <f t="shared" si="68"/>
        <v/>
      </c>
      <c r="S409" s="54" t="str">
        <f t="shared" si="69"/>
        <v/>
      </c>
      <c r="T409" s="54" t="str">
        <f t="shared" si="70"/>
        <v/>
      </c>
      <c r="U409" s="54" t="str">
        <f t="shared" si="71"/>
        <v/>
      </c>
      <c r="V409" s="54" t="str">
        <f t="shared" si="72"/>
        <v/>
      </c>
      <c r="W409" s="54" t="str">
        <f t="shared" si="73"/>
        <v/>
      </c>
      <c r="X409" s="54" t="str">
        <f t="shared" si="74"/>
        <v/>
      </c>
      <c r="Y409" s="54" t="str">
        <f t="shared" si="75"/>
        <v/>
      </c>
      <c r="Z409" s="54" t="str">
        <f t="shared" si="76"/>
        <v/>
      </c>
      <c r="AA409" s="72"/>
      <c r="AB409" s="72"/>
    </row>
    <row r="410" spans="1:28" ht="36" customHeight="1">
      <c r="A410" s="129">
        <f t="shared" si="66"/>
        <v>393</v>
      </c>
      <c r="B410" s="139"/>
      <c r="C410" s="105"/>
      <c r="D410" s="105"/>
      <c r="E410" s="105"/>
      <c r="F410" s="105"/>
      <c r="G410" s="5"/>
      <c r="H410" s="5"/>
      <c r="I410" s="5"/>
      <c r="J410" s="110"/>
      <c r="K410" s="110"/>
      <c r="L410" s="110"/>
      <c r="M410" s="110"/>
      <c r="N410" s="110"/>
      <c r="O410" s="107" t="str">
        <f t="shared" si="67"/>
        <v/>
      </c>
      <c r="P410" s="115"/>
      <c r="R410" s="54" t="str">
        <f t="shared" si="68"/>
        <v/>
      </c>
      <c r="S410" s="54" t="str">
        <f t="shared" si="69"/>
        <v/>
      </c>
      <c r="T410" s="54" t="str">
        <f t="shared" si="70"/>
        <v/>
      </c>
      <c r="U410" s="54" t="str">
        <f t="shared" si="71"/>
        <v/>
      </c>
      <c r="V410" s="54" t="str">
        <f t="shared" si="72"/>
        <v/>
      </c>
      <c r="W410" s="54" t="str">
        <f t="shared" si="73"/>
        <v/>
      </c>
      <c r="X410" s="54" t="str">
        <f t="shared" si="74"/>
        <v/>
      </c>
      <c r="Y410" s="54" t="str">
        <f t="shared" si="75"/>
        <v/>
      </c>
      <c r="Z410" s="54" t="str">
        <f t="shared" si="76"/>
        <v/>
      </c>
      <c r="AA410" s="72"/>
      <c r="AB410" s="72"/>
    </row>
    <row r="411" spans="1:28" ht="36" customHeight="1">
      <c r="A411" s="129">
        <f t="shared" si="66"/>
        <v>394</v>
      </c>
      <c r="B411" s="139"/>
      <c r="C411" s="105"/>
      <c r="D411" s="105"/>
      <c r="E411" s="105"/>
      <c r="F411" s="105"/>
      <c r="G411" s="5"/>
      <c r="H411" s="5"/>
      <c r="I411" s="5"/>
      <c r="J411" s="110"/>
      <c r="K411" s="110"/>
      <c r="L411" s="110"/>
      <c r="M411" s="110"/>
      <c r="N411" s="110"/>
      <c r="O411" s="107" t="str">
        <f t="shared" si="67"/>
        <v/>
      </c>
      <c r="P411" s="115"/>
      <c r="R411" s="54" t="str">
        <f t="shared" si="68"/>
        <v/>
      </c>
      <c r="S411" s="54" t="str">
        <f t="shared" si="69"/>
        <v/>
      </c>
      <c r="T411" s="54" t="str">
        <f t="shared" si="70"/>
        <v/>
      </c>
      <c r="U411" s="54" t="str">
        <f t="shared" si="71"/>
        <v/>
      </c>
      <c r="V411" s="54" t="str">
        <f t="shared" si="72"/>
        <v/>
      </c>
      <c r="W411" s="54" t="str">
        <f t="shared" si="73"/>
        <v/>
      </c>
      <c r="X411" s="54" t="str">
        <f t="shared" si="74"/>
        <v/>
      </c>
      <c r="Y411" s="54" t="str">
        <f t="shared" si="75"/>
        <v/>
      </c>
      <c r="Z411" s="54" t="str">
        <f t="shared" si="76"/>
        <v/>
      </c>
      <c r="AA411" s="72"/>
      <c r="AB411" s="72"/>
    </row>
    <row r="412" spans="1:28" ht="36" customHeight="1">
      <c r="A412" s="129">
        <f t="shared" si="66"/>
        <v>395</v>
      </c>
      <c r="B412" s="139"/>
      <c r="C412" s="105"/>
      <c r="D412" s="105"/>
      <c r="E412" s="105"/>
      <c r="F412" s="105"/>
      <c r="G412" s="5"/>
      <c r="H412" s="5"/>
      <c r="I412" s="5"/>
      <c r="J412" s="110"/>
      <c r="K412" s="110"/>
      <c r="L412" s="110"/>
      <c r="M412" s="110"/>
      <c r="N412" s="110"/>
      <c r="O412" s="107" t="str">
        <f t="shared" si="67"/>
        <v/>
      </c>
      <c r="P412" s="115"/>
      <c r="R412" s="54" t="str">
        <f t="shared" si="68"/>
        <v/>
      </c>
      <c r="S412" s="54" t="str">
        <f t="shared" si="69"/>
        <v/>
      </c>
      <c r="T412" s="54" t="str">
        <f t="shared" si="70"/>
        <v/>
      </c>
      <c r="U412" s="54" t="str">
        <f t="shared" si="71"/>
        <v/>
      </c>
      <c r="V412" s="54" t="str">
        <f t="shared" si="72"/>
        <v/>
      </c>
      <c r="W412" s="54" t="str">
        <f t="shared" si="73"/>
        <v/>
      </c>
      <c r="X412" s="54" t="str">
        <f t="shared" si="74"/>
        <v/>
      </c>
      <c r="Y412" s="54" t="str">
        <f t="shared" si="75"/>
        <v/>
      </c>
      <c r="Z412" s="54" t="str">
        <f t="shared" si="76"/>
        <v/>
      </c>
      <c r="AA412" s="72"/>
      <c r="AB412" s="72"/>
    </row>
    <row r="413" spans="1:28" ht="36" customHeight="1">
      <c r="A413" s="129">
        <f t="shared" si="66"/>
        <v>396</v>
      </c>
      <c r="B413" s="139"/>
      <c r="C413" s="105"/>
      <c r="D413" s="105"/>
      <c r="E413" s="105"/>
      <c r="F413" s="105"/>
      <c r="G413" s="5"/>
      <c r="H413" s="5"/>
      <c r="I413" s="5"/>
      <c r="J413" s="110"/>
      <c r="K413" s="110"/>
      <c r="L413" s="110"/>
      <c r="M413" s="110"/>
      <c r="N413" s="110"/>
      <c r="O413" s="107" t="str">
        <f t="shared" si="67"/>
        <v/>
      </c>
      <c r="P413" s="115"/>
      <c r="R413" s="54" t="str">
        <f t="shared" si="68"/>
        <v/>
      </c>
      <c r="S413" s="54" t="str">
        <f t="shared" si="69"/>
        <v/>
      </c>
      <c r="T413" s="54" t="str">
        <f t="shared" si="70"/>
        <v/>
      </c>
      <c r="U413" s="54" t="str">
        <f t="shared" si="71"/>
        <v/>
      </c>
      <c r="V413" s="54" t="str">
        <f t="shared" si="72"/>
        <v/>
      </c>
      <c r="W413" s="54" t="str">
        <f t="shared" si="73"/>
        <v/>
      </c>
      <c r="X413" s="54" t="str">
        <f t="shared" si="74"/>
        <v/>
      </c>
      <c r="Y413" s="54" t="str">
        <f t="shared" si="75"/>
        <v/>
      </c>
      <c r="Z413" s="54" t="str">
        <f t="shared" si="76"/>
        <v/>
      </c>
      <c r="AA413" s="72"/>
      <c r="AB413" s="72"/>
    </row>
    <row r="414" spans="1:28" ht="36" customHeight="1">
      <c r="A414" s="129">
        <f t="shared" si="66"/>
        <v>397</v>
      </c>
      <c r="B414" s="139"/>
      <c r="C414" s="105"/>
      <c r="D414" s="105"/>
      <c r="E414" s="105"/>
      <c r="F414" s="105"/>
      <c r="G414" s="5"/>
      <c r="H414" s="5"/>
      <c r="I414" s="5"/>
      <c r="J414" s="110"/>
      <c r="K414" s="110"/>
      <c r="L414" s="110"/>
      <c r="M414" s="110"/>
      <c r="N414" s="110"/>
      <c r="O414" s="107" t="str">
        <f t="shared" si="67"/>
        <v/>
      </c>
      <c r="P414" s="115"/>
      <c r="R414" s="54" t="str">
        <f t="shared" si="68"/>
        <v/>
      </c>
      <c r="S414" s="54" t="str">
        <f t="shared" si="69"/>
        <v/>
      </c>
      <c r="T414" s="54" t="str">
        <f t="shared" si="70"/>
        <v/>
      </c>
      <c r="U414" s="54" t="str">
        <f t="shared" si="71"/>
        <v/>
      </c>
      <c r="V414" s="54" t="str">
        <f t="shared" si="72"/>
        <v/>
      </c>
      <c r="W414" s="54" t="str">
        <f t="shared" si="73"/>
        <v/>
      </c>
      <c r="X414" s="54" t="str">
        <f t="shared" si="74"/>
        <v/>
      </c>
      <c r="Y414" s="54" t="str">
        <f t="shared" si="75"/>
        <v/>
      </c>
      <c r="Z414" s="54" t="str">
        <f t="shared" si="76"/>
        <v/>
      </c>
      <c r="AA414" s="72"/>
      <c r="AB414" s="72"/>
    </row>
    <row r="415" spans="1:28" ht="36" customHeight="1">
      <c r="A415" s="129">
        <f t="shared" si="66"/>
        <v>398</v>
      </c>
      <c r="B415" s="139"/>
      <c r="C415" s="105"/>
      <c r="D415" s="105"/>
      <c r="E415" s="105"/>
      <c r="F415" s="105"/>
      <c r="G415" s="5"/>
      <c r="H415" s="5"/>
      <c r="I415" s="5"/>
      <c r="J415" s="110"/>
      <c r="K415" s="110"/>
      <c r="L415" s="110"/>
      <c r="M415" s="110"/>
      <c r="N415" s="110"/>
      <c r="O415" s="107" t="str">
        <f t="shared" si="67"/>
        <v/>
      </c>
      <c r="P415" s="115"/>
      <c r="R415" s="54" t="str">
        <f t="shared" si="68"/>
        <v/>
      </c>
      <c r="S415" s="54" t="str">
        <f t="shared" si="69"/>
        <v/>
      </c>
      <c r="T415" s="54" t="str">
        <f t="shared" si="70"/>
        <v/>
      </c>
      <c r="U415" s="54" t="str">
        <f t="shared" si="71"/>
        <v/>
      </c>
      <c r="V415" s="54" t="str">
        <f t="shared" si="72"/>
        <v/>
      </c>
      <c r="W415" s="54" t="str">
        <f t="shared" si="73"/>
        <v/>
      </c>
      <c r="X415" s="54" t="str">
        <f t="shared" si="74"/>
        <v/>
      </c>
      <c r="Y415" s="54" t="str">
        <f t="shared" si="75"/>
        <v/>
      </c>
      <c r="Z415" s="54" t="str">
        <f t="shared" si="76"/>
        <v/>
      </c>
      <c r="AA415" s="72"/>
      <c r="AB415" s="72"/>
    </row>
    <row r="416" spans="1:28" ht="36" customHeight="1">
      <c r="A416" s="129">
        <f t="shared" si="66"/>
        <v>399</v>
      </c>
      <c r="B416" s="139"/>
      <c r="C416" s="105"/>
      <c r="D416" s="105"/>
      <c r="E416" s="105"/>
      <c r="F416" s="105"/>
      <c r="G416" s="5"/>
      <c r="H416" s="5"/>
      <c r="I416" s="5"/>
      <c r="J416" s="110"/>
      <c r="K416" s="110"/>
      <c r="L416" s="110"/>
      <c r="M416" s="110"/>
      <c r="N416" s="110"/>
      <c r="O416" s="107" t="str">
        <f t="shared" si="67"/>
        <v/>
      </c>
      <c r="P416" s="115"/>
      <c r="R416" s="54" t="str">
        <f t="shared" si="68"/>
        <v/>
      </c>
      <c r="S416" s="54" t="str">
        <f t="shared" si="69"/>
        <v/>
      </c>
      <c r="T416" s="54" t="str">
        <f t="shared" si="70"/>
        <v/>
      </c>
      <c r="U416" s="54" t="str">
        <f t="shared" si="71"/>
        <v/>
      </c>
      <c r="V416" s="54" t="str">
        <f t="shared" si="72"/>
        <v/>
      </c>
      <c r="W416" s="54" t="str">
        <f t="shared" si="73"/>
        <v/>
      </c>
      <c r="X416" s="54" t="str">
        <f t="shared" si="74"/>
        <v/>
      </c>
      <c r="Y416" s="54" t="str">
        <f t="shared" si="75"/>
        <v/>
      </c>
      <c r="Z416" s="54" t="str">
        <f t="shared" si="76"/>
        <v/>
      </c>
      <c r="AA416" s="72"/>
      <c r="AB416" s="72"/>
    </row>
    <row r="417" spans="1:28" ht="36" customHeight="1">
      <c r="A417" s="129">
        <f t="shared" si="66"/>
        <v>400</v>
      </c>
      <c r="B417" s="139"/>
      <c r="C417" s="105"/>
      <c r="D417" s="105"/>
      <c r="E417" s="105"/>
      <c r="F417" s="105"/>
      <c r="G417" s="5"/>
      <c r="H417" s="5"/>
      <c r="I417" s="5"/>
      <c r="J417" s="110"/>
      <c r="K417" s="110"/>
      <c r="L417" s="110"/>
      <c r="M417" s="110"/>
      <c r="N417" s="110"/>
      <c r="O417" s="107" t="str">
        <f t="shared" si="67"/>
        <v/>
      </c>
      <c r="P417" s="115"/>
      <c r="R417" s="54" t="str">
        <f t="shared" si="68"/>
        <v/>
      </c>
      <c r="S417" s="54" t="str">
        <f t="shared" si="69"/>
        <v/>
      </c>
      <c r="T417" s="54" t="str">
        <f t="shared" si="70"/>
        <v/>
      </c>
      <c r="U417" s="54" t="str">
        <f t="shared" si="71"/>
        <v/>
      </c>
      <c r="V417" s="54" t="str">
        <f t="shared" si="72"/>
        <v/>
      </c>
      <c r="W417" s="54" t="str">
        <f t="shared" si="73"/>
        <v/>
      </c>
      <c r="X417" s="54" t="str">
        <f t="shared" si="74"/>
        <v/>
      </c>
      <c r="Y417" s="54" t="str">
        <f t="shared" si="75"/>
        <v/>
      </c>
      <c r="Z417" s="54" t="str">
        <f t="shared" si="76"/>
        <v/>
      </c>
      <c r="AA417" s="72"/>
      <c r="AB417" s="72"/>
    </row>
    <row r="418" spans="1:28" ht="36" customHeight="1">
      <c r="A418" s="129">
        <f t="shared" si="66"/>
        <v>401</v>
      </c>
      <c r="B418" s="139"/>
      <c r="C418" s="105"/>
      <c r="D418" s="105"/>
      <c r="E418" s="105"/>
      <c r="F418" s="105"/>
      <c r="G418" s="5"/>
      <c r="H418" s="5"/>
      <c r="I418" s="5"/>
      <c r="J418" s="110"/>
      <c r="K418" s="110"/>
      <c r="L418" s="110"/>
      <c r="M418" s="110"/>
      <c r="N418" s="110"/>
      <c r="O418" s="107" t="str">
        <f t="shared" si="67"/>
        <v/>
      </c>
      <c r="P418" s="115"/>
      <c r="R418" s="54" t="str">
        <f t="shared" si="68"/>
        <v/>
      </c>
      <c r="S418" s="54" t="str">
        <f t="shared" si="69"/>
        <v/>
      </c>
      <c r="T418" s="54" t="str">
        <f t="shared" si="70"/>
        <v/>
      </c>
      <c r="U418" s="54" t="str">
        <f t="shared" si="71"/>
        <v/>
      </c>
      <c r="V418" s="54" t="str">
        <f t="shared" si="72"/>
        <v/>
      </c>
      <c r="W418" s="54" t="str">
        <f t="shared" si="73"/>
        <v/>
      </c>
      <c r="X418" s="54" t="str">
        <f t="shared" si="74"/>
        <v/>
      </c>
      <c r="Y418" s="54" t="str">
        <f t="shared" si="75"/>
        <v/>
      </c>
      <c r="Z418" s="54" t="str">
        <f t="shared" si="76"/>
        <v/>
      </c>
      <c r="AA418" s="72"/>
      <c r="AB418" s="72"/>
    </row>
    <row r="419" spans="1:28" ht="36" customHeight="1">
      <c r="A419" s="129">
        <f t="shared" si="66"/>
        <v>402</v>
      </c>
      <c r="B419" s="139"/>
      <c r="C419" s="105"/>
      <c r="D419" s="105"/>
      <c r="E419" s="105"/>
      <c r="F419" s="105"/>
      <c r="G419" s="5"/>
      <c r="H419" s="5"/>
      <c r="I419" s="5"/>
      <c r="J419" s="110"/>
      <c r="K419" s="110"/>
      <c r="L419" s="110"/>
      <c r="M419" s="110"/>
      <c r="N419" s="110"/>
      <c r="O419" s="107" t="str">
        <f t="shared" si="67"/>
        <v/>
      </c>
      <c r="P419" s="115"/>
      <c r="R419" s="54" t="str">
        <f t="shared" si="68"/>
        <v/>
      </c>
      <c r="S419" s="54" t="str">
        <f t="shared" si="69"/>
        <v/>
      </c>
      <c r="T419" s="54" t="str">
        <f t="shared" si="70"/>
        <v/>
      </c>
      <c r="U419" s="54" t="str">
        <f t="shared" si="71"/>
        <v/>
      </c>
      <c r="V419" s="54" t="str">
        <f t="shared" si="72"/>
        <v/>
      </c>
      <c r="W419" s="54" t="str">
        <f t="shared" si="73"/>
        <v/>
      </c>
      <c r="X419" s="54" t="str">
        <f t="shared" si="74"/>
        <v/>
      </c>
      <c r="Y419" s="54" t="str">
        <f t="shared" si="75"/>
        <v/>
      </c>
      <c r="Z419" s="54" t="str">
        <f t="shared" si="76"/>
        <v/>
      </c>
      <c r="AA419" s="72"/>
      <c r="AB419" s="72"/>
    </row>
    <row r="420" spans="1:28" ht="36" customHeight="1">
      <c r="A420" s="129">
        <f t="shared" si="66"/>
        <v>403</v>
      </c>
      <c r="B420" s="139"/>
      <c r="C420" s="105"/>
      <c r="D420" s="105"/>
      <c r="E420" s="105"/>
      <c r="F420" s="105"/>
      <c r="G420" s="5"/>
      <c r="H420" s="5"/>
      <c r="I420" s="5"/>
      <c r="J420" s="110"/>
      <c r="K420" s="110"/>
      <c r="L420" s="110"/>
      <c r="M420" s="110"/>
      <c r="N420" s="110"/>
      <c r="O420" s="107" t="str">
        <f t="shared" si="67"/>
        <v/>
      </c>
      <c r="P420" s="115"/>
      <c r="R420" s="54" t="str">
        <f t="shared" si="68"/>
        <v/>
      </c>
      <c r="S420" s="54" t="str">
        <f t="shared" si="69"/>
        <v/>
      </c>
      <c r="T420" s="54" t="str">
        <f t="shared" si="70"/>
        <v/>
      </c>
      <c r="U420" s="54" t="str">
        <f t="shared" si="71"/>
        <v/>
      </c>
      <c r="V420" s="54" t="str">
        <f t="shared" si="72"/>
        <v/>
      </c>
      <c r="W420" s="54" t="str">
        <f t="shared" si="73"/>
        <v/>
      </c>
      <c r="X420" s="54" t="str">
        <f t="shared" si="74"/>
        <v/>
      </c>
      <c r="Y420" s="54" t="str">
        <f t="shared" si="75"/>
        <v/>
      </c>
      <c r="Z420" s="54" t="str">
        <f t="shared" si="76"/>
        <v/>
      </c>
      <c r="AA420" s="72"/>
      <c r="AB420" s="72"/>
    </row>
    <row r="421" spans="1:28" ht="36" customHeight="1">
      <c r="A421" s="129">
        <f t="shared" si="66"/>
        <v>404</v>
      </c>
      <c r="B421" s="139"/>
      <c r="C421" s="105"/>
      <c r="D421" s="105"/>
      <c r="E421" s="105"/>
      <c r="F421" s="105"/>
      <c r="G421" s="5"/>
      <c r="H421" s="5"/>
      <c r="I421" s="5"/>
      <c r="J421" s="110"/>
      <c r="K421" s="110"/>
      <c r="L421" s="110"/>
      <c r="M421" s="110"/>
      <c r="N421" s="110"/>
      <c r="O421" s="107" t="str">
        <f t="shared" si="67"/>
        <v/>
      </c>
      <c r="P421" s="115"/>
      <c r="R421" s="54" t="str">
        <f t="shared" si="68"/>
        <v/>
      </c>
      <c r="S421" s="54" t="str">
        <f t="shared" si="69"/>
        <v/>
      </c>
      <c r="T421" s="54" t="str">
        <f t="shared" si="70"/>
        <v/>
      </c>
      <c r="U421" s="54" t="str">
        <f t="shared" si="71"/>
        <v/>
      </c>
      <c r="V421" s="54" t="str">
        <f t="shared" si="72"/>
        <v/>
      </c>
      <c r="W421" s="54" t="str">
        <f t="shared" si="73"/>
        <v/>
      </c>
      <c r="X421" s="54" t="str">
        <f t="shared" si="74"/>
        <v/>
      </c>
      <c r="Y421" s="54" t="str">
        <f t="shared" si="75"/>
        <v/>
      </c>
      <c r="Z421" s="54" t="str">
        <f t="shared" si="76"/>
        <v/>
      </c>
      <c r="AA421" s="72"/>
      <c r="AB421" s="72"/>
    </row>
    <row r="422" spans="1:28" ht="36" customHeight="1">
      <c r="A422" s="129">
        <f t="shared" si="66"/>
        <v>405</v>
      </c>
      <c r="B422" s="139"/>
      <c r="C422" s="105"/>
      <c r="D422" s="105"/>
      <c r="E422" s="105"/>
      <c r="F422" s="105"/>
      <c r="G422" s="5"/>
      <c r="H422" s="5"/>
      <c r="I422" s="5"/>
      <c r="J422" s="110"/>
      <c r="K422" s="110"/>
      <c r="L422" s="110"/>
      <c r="M422" s="110"/>
      <c r="N422" s="110"/>
      <c r="O422" s="107" t="str">
        <f t="shared" si="67"/>
        <v/>
      </c>
      <c r="P422" s="115"/>
      <c r="R422" s="54" t="str">
        <f t="shared" si="68"/>
        <v/>
      </c>
      <c r="S422" s="54" t="str">
        <f t="shared" si="69"/>
        <v/>
      </c>
      <c r="T422" s="54" t="str">
        <f t="shared" si="70"/>
        <v/>
      </c>
      <c r="U422" s="54" t="str">
        <f t="shared" si="71"/>
        <v/>
      </c>
      <c r="V422" s="54" t="str">
        <f t="shared" si="72"/>
        <v/>
      </c>
      <c r="W422" s="54" t="str">
        <f t="shared" si="73"/>
        <v/>
      </c>
      <c r="X422" s="54" t="str">
        <f t="shared" si="74"/>
        <v/>
      </c>
      <c r="Y422" s="54" t="str">
        <f t="shared" si="75"/>
        <v/>
      </c>
      <c r="Z422" s="54" t="str">
        <f t="shared" si="76"/>
        <v/>
      </c>
      <c r="AA422" s="72"/>
      <c r="AB422" s="72"/>
    </row>
    <row r="423" spans="1:28" ht="36" customHeight="1">
      <c r="A423" s="129">
        <f t="shared" si="66"/>
        <v>406</v>
      </c>
      <c r="B423" s="139"/>
      <c r="C423" s="105"/>
      <c r="D423" s="105"/>
      <c r="E423" s="105"/>
      <c r="F423" s="105"/>
      <c r="G423" s="5"/>
      <c r="H423" s="5"/>
      <c r="I423" s="5"/>
      <c r="J423" s="110"/>
      <c r="K423" s="110"/>
      <c r="L423" s="110"/>
      <c r="M423" s="110"/>
      <c r="N423" s="110"/>
      <c r="O423" s="107" t="str">
        <f t="shared" si="67"/>
        <v/>
      </c>
      <c r="P423" s="115"/>
      <c r="R423" s="54" t="str">
        <f t="shared" si="68"/>
        <v/>
      </c>
      <c r="S423" s="54" t="str">
        <f t="shared" si="69"/>
        <v/>
      </c>
      <c r="T423" s="54" t="str">
        <f t="shared" si="70"/>
        <v/>
      </c>
      <c r="U423" s="54" t="str">
        <f t="shared" si="71"/>
        <v/>
      </c>
      <c r="V423" s="54" t="str">
        <f t="shared" si="72"/>
        <v/>
      </c>
      <c r="W423" s="54" t="str">
        <f t="shared" si="73"/>
        <v/>
      </c>
      <c r="X423" s="54" t="str">
        <f t="shared" si="74"/>
        <v/>
      </c>
      <c r="Y423" s="54" t="str">
        <f t="shared" si="75"/>
        <v/>
      </c>
      <c r="Z423" s="54" t="str">
        <f t="shared" si="76"/>
        <v/>
      </c>
      <c r="AA423" s="72"/>
      <c r="AB423" s="72"/>
    </row>
    <row r="424" spans="1:28" ht="36" customHeight="1">
      <c r="A424" s="129">
        <f t="shared" si="66"/>
        <v>407</v>
      </c>
      <c r="B424" s="139"/>
      <c r="C424" s="105"/>
      <c r="D424" s="105"/>
      <c r="E424" s="105"/>
      <c r="F424" s="105"/>
      <c r="G424" s="5"/>
      <c r="H424" s="5"/>
      <c r="I424" s="5"/>
      <c r="J424" s="110"/>
      <c r="K424" s="110"/>
      <c r="L424" s="110"/>
      <c r="M424" s="110"/>
      <c r="N424" s="110"/>
      <c r="O424" s="107" t="str">
        <f t="shared" si="67"/>
        <v/>
      </c>
      <c r="P424" s="115"/>
      <c r="R424" s="54" t="str">
        <f t="shared" si="68"/>
        <v/>
      </c>
      <c r="S424" s="54" t="str">
        <f t="shared" si="69"/>
        <v/>
      </c>
      <c r="T424" s="54" t="str">
        <f t="shared" si="70"/>
        <v/>
      </c>
      <c r="U424" s="54" t="str">
        <f t="shared" si="71"/>
        <v/>
      </c>
      <c r="V424" s="54" t="str">
        <f t="shared" si="72"/>
        <v/>
      </c>
      <c r="W424" s="54" t="str">
        <f t="shared" si="73"/>
        <v/>
      </c>
      <c r="X424" s="54" t="str">
        <f t="shared" si="74"/>
        <v/>
      </c>
      <c r="Y424" s="54" t="str">
        <f t="shared" si="75"/>
        <v/>
      </c>
      <c r="Z424" s="54" t="str">
        <f t="shared" si="76"/>
        <v/>
      </c>
      <c r="AA424" s="72"/>
      <c r="AB424" s="72"/>
    </row>
    <row r="425" spans="1:28" ht="36" customHeight="1">
      <c r="A425" s="129">
        <f t="shared" si="66"/>
        <v>408</v>
      </c>
      <c r="B425" s="139"/>
      <c r="C425" s="105"/>
      <c r="D425" s="105"/>
      <c r="E425" s="105"/>
      <c r="F425" s="105"/>
      <c r="G425" s="5"/>
      <c r="H425" s="5"/>
      <c r="I425" s="5"/>
      <c r="J425" s="110"/>
      <c r="K425" s="110"/>
      <c r="L425" s="110"/>
      <c r="M425" s="110"/>
      <c r="N425" s="110"/>
      <c r="O425" s="107" t="str">
        <f t="shared" si="67"/>
        <v/>
      </c>
      <c r="P425" s="115"/>
      <c r="R425" s="54" t="str">
        <f t="shared" si="68"/>
        <v/>
      </c>
      <c r="S425" s="54" t="str">
        <f t="shared" si="69"/>
        <v/>
      </c>
      <c r="T425" s="54" t="str">
        <f t="shared" si="70"/>
        <v/>
      </c>
      <c r="U425" s="54" t="str">
        <f t="shared" si="71"/>
        <v/>
      </c>
      <c r="V425" s="54" t="str">
        <f t="shared" si="72"/>
        <v/>
      </c>
      <c r="W425" s="54" t="str">
        <f t="shared" si="73"/>
        <v/>
      </c>
      <c r="X425" s="54" t="str">
        <f t="shared" si="74"/>
        <v/>
      </c>
      <c r="Y425" s="54" t="str">
        <f t="shared" si="75"/>
        <v/>
      </c>
      <c r="Z425" s="54" t="str">
        <f t="shared" si="76"/>
        <v/>
      </c>
      <c r="AA425" s="72"/>
      <c r="AB425" s="72"/>
    </row>
    <row r="426" spans="1:28" ht="36" customHeight="1">
      <c r="A426" s="129">
        <f t="shared" si="66"/>
        <v>409</v>
      </c>
      <c r="B426" s="139"/>
      <c r="C426" s="105"/>
      <c r="D426" s="105"/>
      <c r="E426" s="105"/>
      <c r="F426" s="105"/>
      <c r="G426" s="5"/>
      <c r="H426" s="5"/>
      <c r="I426" s="5"/>
      <c r="J426" s="110"/>
      <c r="K426" s="110"/>
      <c r="L426" s="110"/>
      <c r="M426" s="110"/>
      <c r="N426" s="110"/>
      <c r="O426" s="107" t="str">
        <f t="shared" si="67"/>
        <v/>
      </c>
      <c r="P426" s="115"/>
      <c r="R426" s="54" t="str">
        <f t="shared" si="68"/>
        <v/>
      </c>
      <c r="S426" s="54" t="str">
        <f t="shared" si="69"/>
        <v/>
      </c>
      <c r="T426" s="54" t="str">
        <f t="shared" si="70"/>
        <v/>
      </c>
      <c r="U426" s="54" t="str">
        <f t="shared" si="71"/>
        <v/>
      </c>
      <c r="V426" s="54" t="str">
        <f t="shared" si="72"/>
        <v/>
      </c>
      <c r="W426" s="54" t="str">
        <f t="shared" si="73"/>
        <v/>
      </c>
      <c r="X426" s="54" t="str">
        <f t="shared" si="74"/>
        <v/>
      </c>
      <c r="Y426" s="54" t="str">
        <f t="shared" si="75"/>
        <v/>
      </c>
      <c r="Z426" s="54" t="str">
        <f t="shared" si="76"/>
        <v/>
      </c>
      <c r="AA426" s="72"/>
      <c r="AB426" s="72"/>
    </row>
    <row r="427" spans="1:28" ht="36" customHeight="1">
      <c r="A427" s="129">
        <f t="shared" si="66"/>
        <v>410</v>
      </c>
      <c r="B427" s="139"/>
      <c r="C427" s="105"/>
      <c r="D427" s="105"/>
      <c r="E427" s="105"/>
      <c r="F427" s="105"/>
      <c r="G427" s="5"/>
      <c r="H427" s="5"/>
      <c r="I427" s="5"/>
      <c r="J427" s="110"/>
      <c r="K427" s="110"/>
      <c r="L427" s="110"/>
      <c r="M427" s="110"/>
      <c r="N427" s="110"/>
      <c r="O427" s="107" t="str">
        <f t="shared" si="67"/>
        <v/>
      </c>
      <c r="P427" s="115"/>
      <c r="R427" s="54" t="str">
        <f t="shared" si="68"/>
        <v/>
      </c>
      <c r="S427" s="54" t="str">
        <f t="shared" si="69"/>
        <v/>
      </c>
      <c r="T427" s="54" t="str">
        <f t="shared" si="70"/>
        <v/>
      </c>
      <c r="U427" s="54" t="str">
        <f t="shared" si="71"/>
        <v/>
      </c>
      <c r="V427" s="54" t="str">
        <f t="shared" si="72"/>
        <v/>
      </c>
      <c r="W427" s="54" t="str">
        <f t="shared" si="73"/>
        <v/>
      </c>
      <c r="X427" s="54" t="str">
        <f t="shared" si="74"/>
        <v/>
      </c>
      <c r="Y427" s="54" t="str">
        <f t="shared" si="75"/>
        <v/>
      </c>
      <c r="Z427" s="54" t="str">
        <f t="shared" si="76"/>
        <v/>
      </c>
      <c r="AA427" s="72"/>
      <c r="AB427" s="72"/>
    </row>
    <row r="428" spans="1:28" ht="36" customHeight="1">
      <c r="A428" s="129">
        <f t="shared" si="66"/>
        <v>411</v>
      </c>
      <c r="B428" s="139"/>
      <c r="C428" s="105"/>
      <c r="D428" s="105"/>
      <c r="E428" s="105"/>
      <c r="F428" s="105"/>
      <c r="G428" s="5"/>
      <c r="H428" s="5"/>
      <c r="I428" s="5"/>
      <c r="J428" s="110"/>
      <c r="K428" s="110"/>
      <c r="L428" s="110"/>
      <c r="M428" s="110"/>
      <c r="N428" s="110"/>
      <c r="O428" s="107" t="str">
        <f t="shared" si="67"/>
        <v/>
      </c>
      <c r="P428" s="115"/>
      <c r="R428" s="54" t="str">
        <f t="shared" si="68"/>
        <v/>
      </c>
      <c r="S428" s="54" t="str">
        <f t="shared" si="69"/>
        <v/>
      </c>
      <c r="T428" s="54" t="str">
        <f t="shared" si="70"/>
        <v/>
      </c>
      <c r="U428" s="54" t="str">
        <f t="shared" si="71"/>
        <v/>
      </c>
      <c r="V428" s="54" t="str">
        <f t="shared" si="72"/>
        <v/>
      </c>
      <c r="W428" s="54" t="str">
        <f t="shared" si="73"/>
        <v/>
      </c>
      <c r="X428" s="54" t="str">
        <f t="shared" si="74"/>
        <v/>
      </c>
      <c r="Y428" s="54" t="str">
        <f t="shared" si="75"/>
        <v/>
      </c>
      <c r="Z428" s="54" t="str">
        <f t="shared" si="76"/>
        <v/>
      </c>
      <c r="AA428" s="72"/>
      <c r="AB428" s="72"/>
    </row>
    <row r="429" spans="1:28" ht="36" customHeight="1">
      <c r="A429" s="129">
        <f t="shared" si="66"/>
        <v>412</v>
      </c>
      <c r="B429" s="139"/>
      <c r="C429" s="105"/>
      <c r="D429" s="105"/>
      <c r="E429" s="105"/>
      <c r="F429" s="105"/>
      <c r="G429" s="5"/>
      <c r="H429" s="5"/>
      <c r="I429" s="5"/>
      <c r="J429" s="110"/>
      <c r="K429" s="110"/>
      <c r="L429" s="110"/>
      <c r="M429" s="110"/>
      <c r="N429" s="110"/>
      <c r="O429" s="107" t="str">
        <f t="shared" si="67"/>
        <v/>
      </c>
      <c r="P429" s="115"/>
      <c r="R429" s="54" t="str">
        <f t="shared" si="68"/>
        <v/>
      </c>
      <c r="S429" s="54" t="str">
        <f t="shared" si="69"/>
        <v/>
      </c>
      <c r="T429" s="54" t="str">
        <f t="shared" si="70"/>
        <v/>
      </c>
      <c r="U429" s="54" t="str">
        <f t="shared" si="71"/>
        <v/>
      </c>
      <c r="V429" s="54" t="str">
        <f t="shared" si="72"/>
        <v/>
      </c>
      <c r="W429" s="54" t="str">
        <f t="shared" si="73"/>
        <v/>
      </c>
      <c r="X429" s="54" t="str">
        <f t="shared" si="74"/>
        <v/>
      </c>
      <c r="Y429" s="54" t="str">
        <f t="shared" si="75"/>
        <v/>
      </c>
      <c r="Z429" s="54" t="str">
        <f t="shared" si="76"/>
        <v/>
      </c>
      <c r="AA429" s="72"/>
      <c r="AB429" s="72"/>
    </row>
    <row r="430" spans="1:28" ht="36" customHeight="1">
      <c r="A430" s="129">
        <f t="shared" si="66"/>
        <v>413</v>
      </c>
      <c r="B430" s="139"/>
      <c r="C430" s="105"/>
      <c r="D430" s="105"/>
      <c r="E430" s="105"/>
      <c r="F430" s="105"/>
      <c r="G430" s="5"/>
      <c r="H430" s="5"/>
      <c r="I430" s="5"/>
      <c r="J430" s="110"/>
      <c r="K430" s="110"/>
      <c r="L430" s="110"/>
      <c r="M430" s="110"/>
      <c r="N430" s="110"/>
      <c r="O430" s="107" t="str">
        <f t="shared" si="67"/>
        <v/>
      </c>
      <c r="P430" s="115"/>
      <c r="R430" s="54" t="str">
        <f t="shared" si="68"/>
        <v/>
      </c>
      <c r="S430" s="54" t="str">
        <f t="shared" si="69"/>
        <v/>
      </c>
      <c r="T430" s="54" t="str">
        <f t="shared" si="70"/>
        <v/>
      </c>
      <c r="U430" s="54" t="str">
        <f t="shared" si="71"/>
        <v/>
      </c>
      <c r="V430" s="54" t="str">
        <f t="shared" si="72"/>
        <v/>
      </c>
      <c r="W430" s="54" t="str">
        <f t="shared" si="73"/>
        <v/>
      </c>
      <c r="X430" s="54" t="str">
        <f t="shared" si="74"/>
        <v/>
      </c>
      <c r="Y430" s="54" t="str">
        <f t="shared" si="75"/>
        <v/>
      </c>
      <c r="Z430" s="54" t="str">
        <f t="shared" si="76"/>
        <v/>
      </c>
      <c r="AA430" s="72"/>
      <c r="AB430" s="72"/>
    </row>
    <row r="431" spans="1:28" ht="36" customHeight="1">
      <c r="A431" s="129">
        <f t="shared" si="66"/>
        <v>414</v>
      </c>
      <c r="B431" s="139"/>
      <c r="C431" s="105"/>
      <c r="D431" s="105"/>
      <c r="E431" s="105"/>
      <c r="F431" s="105"/>
      <c r="G431" s="5"/>
      <c r="H431" s="5"/>
      <c r="I431" s="5"/>
      <c r="J431" s="110"/>
      <c r="K431" s="110"/>
      <c r="L431" s="110"/>
      <c r="M431" s="110"/>
      <c r="N431" s="110"/>
      <c r="O431" s="107" t="str">
        <f t="shared" si="67"/>
        <v/>
      </c>
      <c r="P431" s="115"/>
      <c r="R431" s="54" t="str">
        <f t="shared" si="68"/>
        <v/>
      </c>
      <c r="S431" s="54" t="str">
        <f t="shared" si="69"/>
        <v/>
      </c>
      <c r="T431" s="54" t="str">
        <f t="shared" si="70"/>
        <v/>
      </c>
      <c r="U431" s="54" t="str">
        <f t="shared" si="71"/>
        <v/>
      </c>
      <c r="V431" s="54" t="str">
        <f t="shared" si="72"/>
        <v/>
      </c>
      <c r="W431" s="54" t="str">
        <f t="shared" si="73"/>
        <v/>
      </c>
      <c r="X431" s="54" t="str">
        <f t="shared" si="74"/>
        <v/>
      </c>
      <c r="Y431" s="54" t="str">
        <f t="shared" si="75"/>
        <v/>
      </c>
      <c r="Z431" s="54" t="str">
        <f t="shared" si="76"/>
        <v/>
      </c>
      <c r="AA431" s="72"/>
      <c r="AB431" s="72"/>
    </row>
    <row r="432" spans="1:28" ht="36" customHeight="1">
      <c r="A432" s="129">
        <f t="shared" si="66"/>
        <v>415</v>
      </c>
      <c r="B432" s="139"/>
      <c r="C432" s="105"/>
      <c r="D432" s="105"/>
      <c r="E432" s="105"/>
      <c r="F432" s="105"/>
      <c r="G432" s="5"/>
      <c r="H432" s="5"/>
      <c r="I432" s="5"/>
      <c r="J432" s="110"/>
      <c r="K432" s="110"/>
      <c r="L432" s="110"/>
      <c r="M432" s="110"/>
      <c r="N432" s="110"/>
      <c r="O432" s="107" t="str">
        <f t="shared" si="67"/>
        <v/>
      </c>
      <c r="P432" s="115"/>
      <c r="R432" s="54" t="str">
        <f t="shared" si="68"/>
        <v/>
      </c>
      <c r="S432" s="54" t="str">
        <f t="shared" si="69"/>
        <v/>
      </c>
      <c r="T432" s="54" t="str">
        <f t="shared" si="70"/>
        <v/>
      </c>
      <c r="U432" s="54" t="str">
        <f t="shared" si="71"/>
        <v/>
      </c>
      <c r="V432" s="54" t="str">
        <f t="shared" si="72"/>
        <v/>
      </c>
      <c r="W432" s="54" t="str">
        <f t="shared" si="73"/>
        <v/>
      </c>
      <c r="X432" s="54" t="str">
        <f t="shared" si="74"/>
        <v/>
      </c>
      <c r="Y432" s="54" t="str">
        <f t="shared" si="75"/>
        <v/>
      </c>
      <c r="Z432" s="54" t="str">
        <f t="shared" si="76"/>
        <v/>
      </c>
      <c r="AA432" s="72"/>
      <c r="AB432" s="72"/>
    </row>
    <row r="433" spans="1:28" ht="36" customHeight="1">
      <c r="A433" s="129">
        <f t="shared" si="66"/>
        <v>416</v>
      </c>
      <c r="B433" s="139"/>
      <c r="C433" s="105"/>
      <c r="D433" s="105"/>
      <c r="E433" s="105"/>
      <c r="F433" s="105"/>
      <c r="G433" s="5"/>
      <c r="H433" s="5"/>
      <c r="I433" s="5"/>
      <c r="J433" s="110"/>
      <c r="K433" s="110"/>
      <c r="L433" s="110"/>
      <c r="M433" s="110"/>
      <c r="N433" s="110"/>
      <c r="O433" s="107" t="str">
        <f t="shared" si="67"/>
        <v/>
      </c>
      <c r="P433" s="115"/>
      <c r="R433" s="54" t="str">
        <f t="shared" si="68"/>
        <v/>
      </c>
      <c r="S433" s="54" t="str">
        <f t="shared" si="69"/>
        <v/>
      </c>
      <c r="T433" s="54" t="str">
        <f t="shared" si="70"/>
        <v/>
      </c>
      <c r="U433" s="54" t="str">
        <f t="shared" si="71"/>
        <v/>
      </c>
      <c r="V433" s="54" t="str">
        <f t="shared" si="72"/>
        <v/>
      </c>
      <c r="W433" s="54" t="str">
        <f t="shared" si="73"/>
        <v/>
      </c>
      <c r="X433" s="54" t="str">
        <f t="shared" si="74"/>
        <v/>
      </c>
      <c r="Y433" s="54" t="str">
        <f t="shared" si="75"/>
        <v/>
      </c>
      <c r="Z433" s="54" t="str">
        <f t="shared" si="76"/>
        <v/>
      </c>
      <c r="AA433" s="72"/>
      <c r="AB433" s="72"/>
    </row>
    <row r="434" spans="1:28" ht="36" customHeight="1">
      <c r="A434" s="129">
        <f t="shared" si="66"/>
        <v>417</v>
      </c>
      <c r="B434" s="139"/>
      <c r="C434" s="105"/>
      <c r="D434" s="105"/>
      <c r="E434" s="105"/>
      <c r="F434" s="105"/>
      <c r="G434" s="5"/>
      <c r="H434" s="5"/>
      <c r="I434" s="5"/>
      <c r="J434" s="110"/>
      <c r="K434" s="110"/>
      <c r="L434" s="110"/>
      <c r="M434" s="110"/>
      <c r="N434" s="110"/>
      <c r="O434" s="107" t="str">
        <f t="shared" si="67"/>
        <v/>
      </c>
      <c r="P434" s="115"/>
      <c r="R434" s="54" t="str">
        <f t="shared" si="68"/>
        <v/>
      </c>
      <c r="S434" s="54" t="str">
        <f t="shared" si="69"/>
        <v/>
      </c>
      <c r="T434" s="54" t="str">
        <f t="shared" si="70"/>
        <v/>
      </c>
      <c r="U434" s="54" t="str">
        <f t="shared" si="71"/>
        <v/>
      </c>
      <c r="V434" s="54" t="str">
        <f t="shared" si="72"/>
        <v/>
      </c>
      <c r="W434" s="54" t="str">
        <f t="shared" si="73"/>
        <v/>
      </c>
      <c r="X434" s="54" t="str">
        <f t="shared" si="74"/>
        <v/>
      </c>
      <c r="Y434" s="54" t="str">
        <f t="shared" si="75"/>
        <v/>
      </c>
      <c r="Z434" s="54" t="str">
        <f t="shared" si="76"/>
        <v/>
      </c>
      <c r="AA434" s="72"/>
      <c r="AB434" s="72"/>
    </row>
    <row r="435" spans="1:28" ht="36" customHeight="1">
      <c r="A435" s="129">
        <f t="shared" si="66"/>
        <v>418</v>
      </c>
      <c r="B435" s="139"/>
      <c r="C435" s="105"/>
      <c r="D435" s="105"/>
      <c r="E435" s="105"/>
      <c r="F435" s="105"/>
      <c r="G435" s="5"/>
      <c r="H435" s="5"/>
      <c r="I435" s="5"/>
      <c r="J435" s="110"/>
      <c r="K435" s="110"/>
      <c r="L435" s="110"/>
      <c r="M435" s="110"/>
      <c r="N435" s="110"/>
      <c r="O435" s="107" t="str">
        <f t="shared" si="67"/>
        <v/>
      </c>
      <c r="P435" s="115"/>
      <c r="R435" s="54" t="str">
        <f t="shared" si="68"/>
        <v/>
      </c>
      <c r="S435" s="54" t="str">
        <f t="shared" si="69"/>
        <v/>
      </c>
      <c r="T435" s="54" t="str">
        <f t="shared" si="70"/>
        <v/>
      </c>
      <c r="U435" s="54" t="str">
        <f t="shared" si="71"/>
        <v/>
      </c>
      <c r="V435" s="54" t="str">
        <f t="shared" si="72"/>
        <v/>
      </c>
      <c r="W435" s="54" t="str">
        <f t="shared" si="73"/>
        <v/>
      </c>
      <c r="X435" s="54" t="str">
        <f t="shared" si="74"/>
        <v/>
      </c>
      <c r="Y435" s="54" t="str">
        <f t="shared" si="75"/>
        <v/>
      </c>
      <c r="Z435" s="54" t="str">
        <f t="shared" si="76"/>
        <v/>
      </c>
      <c r="AA435" s="72"/>
      <c r="AB435" s="72"/>
    </row>
    <row r="436" spans="1:28" ht="36" customHeight="1">
      <c r="A436" s="129">
        <f t="shared" si="66"/>
        <v>419</v>
      </c>
      <c r="B436" s="139"/>
      <c r="C436" s="105"/>
      <c r="D436" s="105"/>
      <c r="E436" s="105"/>
      <c r="F436" s="105"/>
      <c r="G436" s="5"/>
      <c r="H436" s="5"/>
      <c r="I436" s="5"/>
      <c r="J436" s="110"/>
      <c r="K436" s="110"/>
      <c r="L436" s="110"/>
      <c r="M436" s="110"/>
      <c r="N436" s="110"/>
      <c r="O436" s="107" t="str">
        <f t="shared" si="67"/>
        <v/>
      </c>
      <c r="P436" s="115"/>
      <c r="R436" s="54" t="str">
        <f t="shared" si="68"/>
        <v/>
      </c>
      <c r="S436" s="54" t="str">
        <f t="shared" si="69"/>
        <v/>
      </c>
      <c r="T436" s="54" t="str">
        <f t="shared" si="70"/>
        <v/>
      </c>
      <c r="U436" s="54" t="str">
        <f t="shared" si="71"/>
        <v/>
      </c>
      <c r="V436" s="54" t="str">
        <f t="shared" si="72"/>
        <v/>
      </c>
      <c r="W436" s="54" t="str">
        <f t="shared" si="73"/>
        <v/>
      </c>
      <c r="X436" s="54" t="str">
        <f t="shared" si="74"/>
        <v/>
      </c>
      <c r="Y436" s="54" t="str">
        <f t="shared" si="75"/>
        <v/>
      </c>
      <c r="Z436" s="54" t="str">
        <f t="shared" si="76"/>
        <v/>
      </c>
      <c r="AA436" s="72"/>
      <c r="AB436" s="72"/>
    </row>
    <row r="437" spans="1:28" ht="36" customHeight="1">
      <c r="A437" s="129">
        <f t="shared" si="66"/>
        <v>420</v>
      </c>
      <c r="B437" s="139"/>
      <c r="C437" s="105"/>
      <c r="D437" s="105"/>
      <c r="E437" s="105"/>
      <c r="F437" s="105"/>
      <c r="G437" s="5"/>
      <c r="H437" s="5"/>
      <c r="I437" s="5"/>
      <c r="J437" s="110"/>
      <c r="K437" s="110"/>
      <c r="L437" s="110"/>
      <c r="M437" s="110"/>
      <c r="N437" s="110"/>
      <c r="O437" s="107" t="str">
        <f t="shared" si="67"/>
        <v/>
      </c>
      <c r="P437" s="115"/>
      <c r="R437" s="54" t="str">
        <f t="shared" si="68"/>
        <v/>
      </c>
      <c r="S437" s="54" t="str">
        <f t="shared" si="69"/>
        <v/>
      </c>
      <c r="T437" s="54" t="str">
        <f t="shared" si="70"/>
        <v/>
      </c>
      <c r="U437" s="54" t="str">
        <f t="shared" si="71"/>
        <v/>
      </c>
      <c r="V437" s="54" t="str">
        <f t="shared" si="72"/>
        <v/>
      </c>
      <c r="W437" s="54" t="str">
        <f t="shared" si="73"/>
        <v/>
      </c>
      <c r="X437" s="54" t="str">
        <f t="shared" si="74"/>
        <v/>
      </c>
      <c r="Y437" s="54" t="str">
        <f t="shared" si="75"/>
        <v/>
      </c>
      <c r="Z437" s="54" t="str">
        <f t="shared" si="76"/>
        <v/>
      </c>
      <c r="AA437" s="72"/>
      <c r="AB437" s="72"/>
    </row>
    <row r="438" spans="1:28" ht="36" customHeight="1">
      <c r="A438" s="129">
        <f t="shared" si="66"/>
        <v>421</v>
      </c>
      <c r="B438" s="139"/>
      <c r="C438" s="105"/>
      <c r="D438" s="105"/>
      <c r="E438" s="105"/>
      <c r="F438" s="105"/>
      <c r="G438" s="5"/>
      <c r="H438" s="5"/>
      <c r="I438" s="5"/>
      <c r="J438" s="110"/>
      <c r="K438" s="110"/>
      <c r="L438" s="110"/>
      <c r="M438" s="110"/>
      <c r="N438" s="110"/>
      <c r="O438" s="107" t="str">
        <f t="shared" si="67"/>
        <v/>
      </c>
      <c r="P438" s="115"/>
      <c r="R438" s="54" t="str">
        <f t="shared" si="68"/>
        <v/>
      </c>
      <c r="S438" s="54" t="str">
        <f t="shared" si="69"/>
        <v/>
      </c>
      <c r="T438" s="54" t="str">
        <f t="shared" si="70"/>
        <v/>
      </c>
      <c r="U438" s="54" t="str">
        <f t="shared" si="71"/>
        <v/>
      </c>
      <c r="V438" s="54" t="str">
        <f t="shared" si="72"/>
        <v/>
      </c>
      <c r="W438" s="54" t="str">
        <f t="shared" si="73"/>
        <v/>
      </c>
      <c r="X438" s="54" t="str">
        <f t="shared" si="74"/>
        <v/>
      </c>
      <c r="Y438" s="54" t="str">
        <f t="shared" si="75"/>
        <v/>
      </c>
      <c r="Z438" s="54" t="str">
        <f t="shared" si="76"/>
        <v/>
      </c>
      <c r="AA438" s="72"/>
      <c r="AB438" s="72"/>
    </row>
    <row r="439" spans="1:28" ht="36" customHeight="1">
      <c r="A439" s="129">
        <f t="shared" si="66"/>
        <v>422</v>
      </c>
      <c r="B439" s="139"/>
      <c r="C439" s="105"/>
      <c r="D439" s="105"/>
      <c r="E439" s="105"/>
      <c r="F439" s="105"/>
      <c r="G439" s="5"/>
      <c r="H439" s="5"/>
      <c r="I439" s="5"/>
      <c r="J439" s="110"/>
      <c r="K439" s="110"/>
      <c r="L439" s="110"/>
      <c r="M439" s="110"/>
      <c r="N439" s="110"/>
      <c r="O439" s="107" t="str">
        <f t="shared" si="67"/>
        <v/>
      </c>
      <c r="P439" s="115"/>
      <c r="R439" s="54" t="str">
        <f t="shared" si="68"/>
        <v/>
      </c>
      <c r="S439" s="54" t="str">
        <f t="shared" si="69"/>
        <v/>
      </c>
      <c r="T439" s="54" t="str">
        <f t="shared" si="70"/>
        <v/>
      </c>
      <c r="U439" s="54" t="str">
        <f t="shared" si="71"/>
        <v/>
      </c>
      <c r="V439" s="54" t="str">
        <f t="shared" si="72"/>
        <v/>
      </c>
      <c r="W439" s="54" t="str">
        <f t="shared" si="73"/>
        <v/>
      </c>
      <c r="X439" s="54" t="str">
        <f t="shared" si="74"/>
        <v/>
      </c>
      <c r="Y439" s="54" t="str">
        <f t="shared" si="75"/>
        <v/>
      </c>
      <c r="Z439" s="54" t="str">
        <f t="shared" si="76"/>
        <v/>
      </c>
      <c r="AA439" s="72"/>
      <c r="AB439" s="72"/>
    </row>
    <row r="440" spans="1:28" ht="36" customHeight="1">
      <c r="A440" s="129">
        <f t="shared" si="66"/>
        <v>423</v>
      </c>
      <c r="B440" s="139"/>
      <c r="C440" s="105"/>
      <c r="D440" s="105"/>
      <c r="E440" s="105"/>
      <c r="F440" s="105"/>
      <c r="G440" s="5"/>
      <c r="H440" s="5"/>
      <c r="I440" s="5"/>
      <c r="J440" s="110"/>
      <c r="K440" s="110"/>
      <c r="L440" s="110"/>
      <c r="M440" s="110"/>
      <c r="N440" s="110"/>
      <c r="O440" s="107" t="str">
        <f t="shared" si="67"/>
        <v/>
      </c>
      <c r="P440" s="115"/>
      <c r="R440" s="54" t="str">
        <f t="shared" si="68"/>
        <v/>
      </c>
      <c r="S440" s="54" t="str">
        <f t="shared" si="69"/>
        <v/>
      </c>
      <c r="T440" s="54" t="str">
        <f t="shared" si="70"/>
        <v/>
      </c>
      <c r="U440" s="54" t="str">
        <f t="shared" si="71"/>
        <v/>
      </c>
      <c r="V440" s="54" t="str">
        <f t="shared" si="72"/>
        <v/>
      </c>
      <c r="W440" s="54" t="str">
        <f t="shared" si="73"/>
        <v/>
      </c>
      <c r="X440" s="54" t="str">
        <f t="shared" si="74"/>
        <v/>
      </c>
      <c r="Y440" s="54" t="str">
        <f t="shared" si="75"/>
        <v/>
      </c>
      <c r="Z440" s="54" t="str">
        <f t="shared" si="76"/>
        <v/>
      </c>
      <c r="AA440" s="72"/>
      <c r="AB440" s="72"/>
    </row>
    <row r="441" spans="1:28" ht="36" customHeight="1">
      <c r="A441" s="129">
        <f t="shared" si="66"/>
        <v>424</v>
      </c>
      <c r="B441" s="139"/>
      <c r="C441" s="105"/>
      <c r="D441" s="105"/>
      <c r="E441" s="105"/>
      <c r="F441" s="105"/>
      <c r="G441" s="5"/>
      <c r="H441" s="5"/>
      <c r="I441" s="5"/>
      <c r="J441" s="110"/>
      <c r="K441" s="110"/>
      <c r="L441" s="110"/>
      <c r="M441" s="110"/>
      <c r="N441" s="110"/>
      <c r="O441" s="107" t="str">
        <f t="shared" si="67"/>
        <v/>
      </c>
      <c r="P441" s="115"/>
      <c r="R441" s="54" t="str">
        <f t="shared" si="68"/>
        <v/>
      </c>
      <c r="S441" s="54" t="str">
        <f t="shared" si="69"/>
        <v/>
      </c>
      <c r="T441" s="54" t="str">
        <f t="shared" si="70"/>
        <v/>
      </c>
      <c r="U441" s="54" t="str">
        <f t="shared" si="71"/>
        <v/>
      </c>
      <c r="V441" s="54" t="str">
        <f t="shared" si="72"/>
        <v/>
      </c>
      <c r="W441" s="54" t="str">
        <f t="shared" si="73"/>
        <v/>
      </c>
      <c r="X441" s="54" t="str">
        <f t="shared" si="74"/>
        <v/>
      </c>
      <c r="Y441" s="54" t="str">
        <f t="shared" si="75"/>
        <v/>
      </c>
      <c r="Z441" s="54" t="str">
        <f t="shared" si="76"/>
        <v/>
      </c>
      <c r="AA441" s="72"/>
      <c r="AB441" s="72"/>
    </row>
    <row r="442" spans="1:28" ht="36" customHeight="1">
      <c r="A442" s="129">
        <f t="shared" si="66"/>
        <v>425</v>
      </c>
      <c r="B442" s="139"/>
      <c r="C442" s="105"/>
      <c r="D442" s="105"/>
      <c r="E442" s="105"/>
      <c r="F442" s="105"/>
      <c r="G442" s="5"/>
      <c r="H442" s="5"/>
      <c r="I442" s="5"/>
      <c r="J442" s="110"/>
      <c r="K442" s="110"/>
      <c r="L442" s="110"/>
      <c r="M442" s="110"/>
      <c r="N442" s="110"/>
      <c r="O442" s="107" t="str">
        <f t="shared" si="67"/>
        <v/>
      </c>
      <c r="P442" s="115"/>
      <c r="R442" s="54" t="str">
        <f t="shared" si="68"/>
        <v/>
      </c>
      <c r="S442" s="54" t="str">
        <f t="shared" si="69"/>
        <v/>
      </c>
      <c r="T442" s="54" t="str">
        <f t="shared" si="70"/>
        <v/>
      </c>
      <c r="U442" s="54" t="str">
        <f t="shared" si="71"/>
        <v/>
      </c>
      <c r="V442" s="54" t="str">
        <f t="shared" si="72"/>
        <v/>
      </c>
      <c r="W442" s="54" t="str">
        <f t="shared" si="73"/>
        <v/>
      </c>
      <c r="X442" s="54" t="str">
        <f t="shared" si="74"/>
        <v/>
      </c>
      <c r="Y442" s="54" t="str">
        <f t="shared" si="75"/>
        <v/>
      </c>
      <c r="Z442" s="54" t="str">
        <f t="shared" si="76"/>
        <v/>
      </c>
      <c r="AA442" s="72"/>
      <c r="AB442" s="72"/>
    </row>
    <row r="443" spans="1:28" ht="36" customHeight="1">
      <c r="A443" s="129">
        <f t="shared" si="66"/>
        <v>426</v>
      </c>
      <c r="B443" s="139"/>
      <c r="C443" s="105"/>
      <c r="D443" s="105"/>
      <c r="E443" s="105"/>
      <c r="F443" s="105"/>
      <c r="G443" s="5"/>
      <c r="H443" s="5"/>
      <c r="I443" s="5"/>
      <c r="J443" s="110"/>
      <c r="K443" s="110"/>
      <c r="L443" s="110"/>
      <c r="M443" s="110"/>
      <c r="N443" s="110"/>
      <c r="O443" s="107" t="str">
        <f t="shared" si="67"/>
        <v/>
      </c>
      <c r="P443" s="115"/>
      <c r="R443" s="54" t="str">
        <f t="shared" si="68"/>
        <v/>
      </c>
      <c r="S443" s="54" t="str">
        <f t="shared" si="69"/>
        <v/>
      </c>
      <c r="T443" s="54" t="str">
        <f t="shared" si="70"/>
        <v/>
      </c>
      <c r="U443" s="54" t="str">
        <f t="shared" si="71"/>
        <v/>
      </c>
      <c r="V443" s="54" t="str">
        <f t="shared" si="72"/>
        <v/>
      </c>
      <c r="W443" s="54" t="str">
        <f t="shared" si="73"/>
        <v/>
      </c>
      <c r="X443" s="54" t="str">
        <f t="shared" si="74"/>
        <v/>
      </c>
      <c r="Y443" s="54" t="str">
        <f t="shared" si="75"/>
        <v/>
      </c>
      <c r="Z443" s="54" t="str">
        <f t="shared" si="76"/>
        <v/>
      </c>
      <c r="AA443" s="72"/>
      <c r="AB443" s="72"/>
    </row>
    <row r="444" spans="1:28" ht="36" customHeight="1">
      <c r="A444" s="129">
        <f t="shared" si="66"/>
        <v>427</v>
      </c>
      <c r="B444" s="139"/>
      <c r="C444" s="105"/>
      <c r="D444" s="105"/>
      <c r="E444" s="105"/>
      <c r="F444" s="105"/>
      <c r="G444" s="5"/>
      <c r="H444" s="5"/>
      <c r="I444" s="5"/>
      <c r="J444" s="110"/>
      <c r="K444" s="110"/>
      <c r="L444" s="110"/>
      <c r="M444" s="110"/>
      <c r="N444" s="110"/>
      <c r="O444" s="107" t="str">
        <f t="shared" si="67"/>
        <v/>
      </c>
      <c r="P444" s="115"/>
      <c r="R444" s="54" t="str">
        <f t="shared" si="68"/>
        <v/>
      </c>
      <c r="S444" s="54" t="str">
        <f t="shared" si="69"/>
        <v/>
      </c>
      <c r="T444" s="54" t="str">
        <f t="shared" si="70"/>
        <v/>
      </c>
      <c r="U444" s="54" t="str">
        <f t="shared" si="71"/>
        <v/>
      </c>
      <c r="V444" s="54" t="str">
        <f t="shared" si="72"/>
        <v/>
      </c>
      <c r="W444" s="54" t="str">
        <f t="shared" si="73"/>
        <v/>
      </c>
      <c r="X444" s="54" t="str">
        <f t="shared" si="74"/>
        <v/>
      </c>
      <c r="Y444" s="54" t="str">
        <f t="shared" si="75"/>
        <v/>
      </c>
      <c r="Z444" s="54" t="str">
        <f t="shared" si="76"/>
        <v/>
      </c>
      <c r="AA444" s="72"/>
      <c r="AB444" s="72"/>
    </row>
    <row r="445" spans="1:28" ht="36" customHeight="1">
      <c r="A445" s="129">
        <f t="shared" si="66"/>
        <v>428</v>
      </c>
      <c r="B445" s="139"/>
      <c r="C445" s="105"/>
      <c r="D445" s="105"/>
      <c r="E445" s="105"/>
      <c r="F445" s="105"/>
      <c r="G445" s="5"/>
      <c r="H445" s="5"/>
      <c r="I445" s="5"/>
      <c r="J445" s="110"/>
      <c r="K445" s="110"/>
      <c r="L445" s="110"/>
      <c r="M445" s="110"/>
      <c r="N445" s="110"/>
      <c r="O445" s="107" t="str">
        <f t="shared" si="67"/>
        <v/>
      </c>
      <c r="P445" s="115"/>
      <c r="R445" s="54" t="str">
        <f t="shared" si="68"/>
        <v/>
      </c>
      <c r="S445" s="54" t="str">
        <f t="shared" si="69"/>
        <v/>
      </c>
      <c r="T445" s="54" t="str">
        <f t="shared" si="70"/>
        <v/>
      </c>
      <c r="U445" s="54" t="str">
        <f t="shared" si="71"/>
        <v/>
      </c>
      <c r="V445" s="54" t="str">
        <f t="shared" si="72"/>
        <v/>
      </c>
      <c r="W445" s="54" t="str">
        <f t="shared" si="73"/>
        <v/>
      </c>
      <c r="X445" s="54" t="str">
        <f t="shared" si="74"/>
        <v/>
      </c>
      <c r="Y445" s="54" t="str">
        <f t="shared" si="75"/>
        <v/>
      </c>
      <c r="Z445" s="54" t="str">
        <f t="shared" si="76"/>
        <v/>
      </c>
      <c r="AA445" s="72"/>
      <c r="AB445" s="72"/>
    </row>
    <row r="446" spans="1:28" ht="36" customHeight="1">
      <c r="A446" s="129">
        <f t="shared" si="66"/>
        <v>429</v>
      </c>
      <c r="B446" s="139"/>
      <c r="C446" s="105"/>
      <c r="D446" s="105"/>
      <c r="E446" s="105"/>
      <c r="F446" s="105"/>
      <c r="G446" s="5"/>
      <c r="H446" s="5"/>
      <c r="I446" s="5"/>
      <c r="J446" s="110"/>
      <c r="K446" s="110"/>
      <c r="L446" s="110"/>
      <c r="M446" s="110"/>
      <c r="N446" s="110"/>
      <c r="O446" s="107" t="str">
        <f t="shared" si="67"/>
        <v/>
      </c>
      <c r="P446" s="115"/>
      <c r="R446" s="54" t="str">
        <f t="shared" si="68"/>
        <v/>
      </c>
      <c r="S446" s="54" t="str">
        <f t="shared" si="69"/>
        <v/>
      </c>
      <c r="T446" s="54" t="str">
        <f t="shared" si="70"/>
        <v/>
      </c>
      <c r="U446" s="54" t="str">
        <f t="shared" si="71"/>
        <v/>
      </c>
      <c r="V446" s="54" t="str">
        <f t="shared" si="72"/>
        <v/>
      </c>
      <c r="W446" s="54" t="str">
        <f t="shared" si="73"/>
        <v/>
      </c>
      <c r="X446" s="54" t="str">
        <f t="shared" si="74"/>
        <v/>
      </c>
      <c r="Y446" s="54" t="str">
        <f t="shared" si="75"/>
        <v/>
      </c>
      <c r="Z446" s="54" t="str">
        <f t="shared" si="76"/>
        <v/>
      </c>
      <c r="AA446" s="72"/>
      <c r="AB446" s="72"/>
    </row>
    <row r="447" spans="1:28" ht="36" customHeight="1">
      <c r="A447" s="129">
        <f t="shared" si="66"/>
        <v>430</v>
      </c>
      <c r="B447" s="139"/>
      <c r="C447" s="105"/>
      <c r="D447" s="105"/>
      <c r="E447" s="105"/>
      <c r="F447" s="105"/>
      <c r="G447" s="5"/>
      <c r="H447" s="5"/>
      <c r="I447" s="5"/>
      <c r="J447" s="110"/>
      <c r="K447" s="110"/>
      <c r="L447" s="110"/>
      <c r="M447" s="110"/>
      <c r="N447" s="110"/>
      <c r="O447" s="107" t="str">
        <f t="shared" si="67"/>
        <v/>
      </c>
      <c r="P447" s="115"/>
      <c r="R447" s="54" t="str">
        <f t="shared" si="68"/>
        <v/>
      </c>
      <c r="S447" s="54" t="str">
        <f t="shared" si="69"/>
        <v/>
      </c>
      <c r="T447" s="54" t="str">
        <f t="shared" si="70"/>
        <v/>
      </c>
      <c r="U447" s="54" t="str">
        <f t="shared" si="71"/>
        <v/>
      </c>
      <c r="V447" s="54" t="str">
        <f t="shared" si="72"/>
        <v/>
      </c>
      <c r="W447" s="54" t="str">
        <f t="shared" si="73"/>
        <v/>
      </c>
      <c r="X447" s="54" t="str">
        <f t="shared" si="74"/>
        <v/>
      </c>
      <c r="Y447" s="54" t="str">
        <f t="shared" si="75"/>
        <v/>
      </c>
      <c r="Z447" s="54" t="str">
        <f t="shared" si="76"/>
        <v/>
      </c>
      <c r="AA447" s="72"/>
      <c r="AB447" s="72"/>
    </row>
    <row r="448" spans="1:28" ht="36" customHeight="1">
      <c r="A448" s="129">
        <f t="shared" si="66"/>
        <v>431</v>
      </c>
      <c r="B448" s="139"/>
      <c r="C448" s="105"/>
      <c r="D448" s="105"/>
      <c r="E448" s="105"/>
      <c r="F448" s="105"/>
      <c r="G448" s="5"/>
      <c r="H448" s="5"/>
      <c r="I448" s="5"/>
      <c r="J448" s="110"/>
      <c r="K448" s="110"/>
      <c r="L448" s="110"/>
      <c r="M448" s="110"/>
      <c r="N448" s="110"/>
      <c r="O448" s="107" t="str">
        <f t="shared" si="67"/>
        <v/>
      </c>
      <c r="P448" s="115"/>
      <c r="R448" s="54" t="str">
        <f t="shared" si="68"/>
        <v/>
      </c>
      <c r="S448" s="54" t="str">
        <f t="shared" si="69"/>
        <v/>
      </c>
      <c r="T448" s="54" t="str">
        <f t="shared" si="70"/>
        <v/>
      </c>
      <c r="U448" s="54" t="str">
        <f t="shared" si="71"/>
        <v/>
      </c>
      <c r="V448" s="54" t="str">
        <f t="shared" si="72"/>
        <v/>
      </c>
      <c r="W448" s="54" t="str">
        <f t="shared" si="73"/>
        <v/>
      </c>
      <c r="X448" s="54" t="str">
        <f t="shared" si="74"/>
        <v/>
      </c>
      <c r="Y448" s="54" t="str">
        <f t="shared" si="75"/>
        <v/>
      </c>
      <c r="Z448" s="54" t="str">
        <f t="shared" si="76"/>
        <v/>
      </c>
      <c r="AA448" s="72"/>
      <c r="AB448" s="72"/>
    </row>
    <row r="449" spans="1:28" ht="36" customHeight="1">
      <c r="A449" s="129">
        <f t="shared" si="66"/>
        <v>432</v>
      </c>
      <c r="B449" s="139"/>
      <c r="C449" s="105"/>
      <c r="D449" s="105"/>
      <c r="E449" s="105"/>
      <c r="F449" s="105"/>
      <c r="G449" s="5"/>
      <c r="H449" s="5"/>
      <c r="I449" s="5"/>
      <c r="J449" s="110"/>
      <c r="K449" s="110"/>
      <c r="L449" s="110"/>
      <c r="M449" s="110"/>
      <c r="N449" s="110"/>
      <c r="O449" s="107" t="str">
        <f t="shared" si="67"/>
        <v/>
      </c>
      <c r="P449" s="115"/>
      <c r="R449" s="54" t="str">
        <f t="shared" si="68"/>
        <v/>
      </c>
      <c r="S449" s="54" t="str">
        <f t="shared" si="69"/>
        <v/>
      </c>
      <c r="T449" s="54" t="str">
        <f t="shared" si="70"/>
        <v/>
      </c>
      <c r="U449" s="54" t="str">
        <f t="shared" si="71"/>
        <v/>
      </c>
      <c r="V449" s="54" t="str">
        <f t="shared" si="72"/>
        <v/>
      </c>
      <c r="W449" s="54" t="str">
        <f t="shared" si="73"/>
        <v/>
      </c>
      <c r="X449" s="54" t="str">
        <f t="shared" si="74"/>
        <v/>
      </c>
      <c r="Y449" s="54" t="str">
        <f t="shared" si="75"/>
        <v/>
      </c>
      <c r="Z449" s="54" t="str">
        <f t="shared" si="76"/>
        <v/>
      </c>
      <c r="AA449" s="72"/>
      <c r="AB449" s="72"/>
    </row>
    <row r="450" spans="1:28" ht="36" customHeight="1">
      <c r="A450" s="129">
        <f t="shared" si="66"/>
        <v>433</v>
      </c>
      <c r="B450" s="139"/>
      <c r="C450" s="105"/>
      <c r="D450" s="105"/>
      <c r="E450" s="105"/>
      <c r="F450" s="105"/>
      <c r="G450" s="5"/>
      <c r="H450" s="5"/>
      <c r="I450" s="5"/>
      <c r="J450" s="110"/>
      <c r="K450" s="110"/>
      <c r="L450" s="110"/>
      <c r="M450" s="110"/>
      <c r="N450" s="110"/>
      <c r="O450" s="107" t="str">
        <f t="shared" si="67"/>
        <v/>
      </c>
      <c r="P450" s="115"/>
      <c r="R450" s="54" t="str">
        <f t="shared" si="68"/>
        <v/>
      </c>
      <c r="S450" s="54" t="str">
        <f t="shared" si="69"/>
        <v/>
      </c>
      <c r="T450" s="54" t="str">
        <f t="shared" si="70"/>
        <v/>
      </c>
      <c r="U450" s="54" t="str">
        <f t="shared" si="71"/>
        <v/>
      </c>
      <c r="V450" s="54" t="str">
        <f t="shared" si="72"/>
        <v/>
      </c>
      <c r="W450" s="54" t="str">
        <f t="shared" si="73"/>
        <v/>
      </c>
      <c r="X450" s="54" t="str">
        <f t="shared" si="74"/>
        <v/>
      </c>
      <c r="Y450" s="54" t="str">
        <f t="shared" si="75"/>
        <v/>
      </c>
      <c r="Z450" s="54" t="str">
        <f t="shared" si="76"/>
        <v/>
      </c>
      <c r="AA450" s="72"/>
      <c r="AB450" s="72"/>
    </row>
    <row r="451" spans="1:28" ht="36" customHeight="1">
      <c r="A451" s="129">
        <f t="shared" si="66"/>
        <v>434</v>
      </c>
      <c r="B451" s="139"/>
      <c r="C451" s="105"/>
      <c r="D451" s="105"/>
      <c r="E451" s="105"/>
      <c r="F451" s="105"/>
      <c r="G451" s="5"/>
      <c r="H451" s="5"/>
      <c r="I451" s="5"/>
      <c r="J451" s="110"/>
      <c r="K451" s="110"/>
      <c r="L451" s="110"/>
      <c r="M451" s="110"/>
      <c r="N451" s="110"/>
      <c r="O451" s="107" t="str">
        <f t="shared" si="67"/>
        <v/>
      </c>
      <c r="P451" s="115"/>
      <c r="R451" s="54" t="str">
        <f t="shared" si="68"/>
        <v/>
      </c>
      <c r="S451" s="54" t="str">
        <f t="shared" si="69"/>
        <v/>
      </c>
      <c r="T451" s="54" t="str">
        <f t="shared" si="70"/>
        <v/>
      </c>
      <c r="U451" s="54" t="str">
        <f t="shared" si="71"/>
        <v/>
      </c>
      <c r="V451" s="54" t="str">
        <f t="shared" si="72"/>
        <v/>
      </c>
      <c r="W451" s="54" t="str">
        <f t="shared" si="73"/>
        <v/>
      </c>
      <c r="X451" s="54" t="str">
        <f t="shared" si="74"/>
        <v/>
      </c>
      <c r="Y451" s="54" t="str">
        <f t="shared" si="75"/>
        <v/>
      </c>
      <c r="Z451" s="54" t="str">
        <f t="shared" si="76"/>
        <v/>
      </c>
      <c r="AA451" s="72"/>
      <c r="AB451" s="72"/>
    </row>
    <row r="452" spans="1:28" ht="36" customHeight="1">
      <c r="A452" s="129">
        <f t="shared" si="66"/>
        <v>435</v>
      </c>
      <c r="B452" s="139"/>
      <c r="C452" s="105"/>
      <c r="D452" s="105"/>
      <c r="E452" s="105"/>
      <c r="F452" s="105"/>
      <c r="G452" s="5"/>
      <c r="H452" s="5"/>
      <c r="I452" s="5"/>
      <c r="J452" s="110"/>
      <c r="K452" s="110"/>
      <c r="L452" s="110"/>
      <c r="M452" s="110"/>
      <c r="N452" s="110"/>
      <c r="O452" s="107" t="str">
        <f t="shared" si="67"/>
        <v/>
      </c>
      <c r="P452" s="115"/>
      <c r="R452" s="54" t="str">
        <f t="shared" si="68"/>
        <v/>
      </c>
      <c r="S452" s="54" t="str">
        <f t="shared" si="69"/>
        <v/>
      </c>
      <c r="T452" s="54" t="str">
        <f t="shared" si="70"/>
        <v/>
      </c>
      <c r="U452" s="54" t="str">
        <f t="shared" si="71"/>
        <v/>
      </c>
      <c r="V452" s="54" t="str">
        <f t="shared" si="72"/>
        <v/>
      </c>
      <c r="W452" s="54" t="str">
        <f t="shared" si="73"/>
        <v/>
      </c>
      <c r="X452" s="54" t="str">
        <f t="shared" si="74"/>
        <v/>
      </c>
      <c r="Y452" s="54" t="str">
        <f t="shared" si="75"/>
        <v/>
      </c>
      <c r="Z452" s="54" t="str">
        <f t="shared" si="76"/>
        <v/>
      </c>
      <c r="AA452" s="72"/>
      <c r="AB452" s="72"/>
    </row>
    <row r="453" spans="1:28" ht="36" customHeight="1">
      <c r="A453" s="129">
        <f t="shared" si="66"/>
        <v>436</v>
      </c>
      <c r="B453" s="139"/>
      <c r="C453" s="105"/>
      <c r="D453" s="105"/>
      <c r="E453" s="105"/>
      <c r="F453" s="105"/>
      <c r="G453" s="5"/>
      <c r="H453" s="5"/>
      <c r="I453" s="5"/>
      <c r="J453" s="110"/>
      <c r="K453" s="110"/>
      <c r="L453" s="110"/>
      <c r="M453" s="110"/>
      <c r="N453" s="110"/>
      <c r="O453" s="107" t="str">
        <f t="shared" si="67"/>
        <v/>
      </c>
      <c r="P453" s="115"/>
      <c r="R453" s="54" t="str">
        <f t="shared" si="68"/>
        <v/>
      </c>
      <c r="S453" s="54" t="str">
        <f t="shared" si="69"/>
        <v/>
      </c>
      <c r="T453" s="54" t="str">
        <f t="shared" si="70"/>
        <v/>
      </c>
      <c r="U453" s="54" t="str">
        <f t="shared" si="71"/>
        <v/>
      </c>
      <c r="V453" s="54" t="str">
        <f t="shared" si="72"/>
        <v/>
      </c>
      <c r="W453" s="54" t="str">
        <f t="shared" si="73"/>
        <v/>
      </c>
      <c r="X453" s="54" t="str">
        <f t="shared" si="74"/>
        <v/>
      </c>
      <c r="Y453" s="54" t="str">
        <f t="shared" si="75"/>
        <v/>
      </c>
      <c r="Z453" s="54" t="str">
        <f t="shared" si="76"/>
        <v/>
      </c>
      <c r="AA453" s="72"/>
      <c r="AB453" s="72"/>
    </row>
    <row r="454" spans="1:28" ht="36" customHeight="1">
      <c r="A454" s="129">
        <f t="shared" si="66"/>
        <v>437</v>
      </c>
      <c r="B454" s="139"/>
      <c r="C454" s="105"/>
      <c r="D454" s="105"/>
      <c r="E454" s="105"/>
      <c r="F454" s="105"/>
      <c r="G454" s="5"/>
      <c r="H454" s="5"/>
      <c r="I454" s="5"/>
      <c r="J454" s="110"/>
      <c r="K454" s="110"/>
      <c r="L454" s="110"/>
      <c r="M454" s="110"/>
      <c r="N454" s="110"/>
      <c r="O454" s="107" t="str">
        <f t="shared" si="67"/>
        <v/>
      </c>
      <c r="P454" s="115"/>
      <c r="R454" s="54" t="str">
        <f t="shared" si="68"/>
        <v/>
      </c>
      <c r="S454" s="54" t="str">
        <f t="shared" si="69"/>
        <v/>
      </c>
      <c r="T454" s="54" t="str">
        <f t="shared" si="70"/>
        <v/>
      </c>
      <c r="U454" s="54" t="str">
        <f t="shared" si="71"/>
        <v/>
      </c>
      <c r="V454" s="54" t="str">
        <f t="shared" si="72"/>
        <v/>
      </c>
      <c r="W454" s="54" t="str">
        <f t="shared" si="73"/>
        <v/>
      </c>
      <c r="X454" s="54" t="str">
        <f t="shared" si="74"/>
        <v/>
      </c>
      <c r="Y454" s="54" t="str">
        <f t="shared" si="75"/>
        <v/>
      </c>
      <c r="Z454" s="54" t="str">
        <f t="shared" si="76"/>
        <v/>
      </c>
      <c r="AA454" s="72"/>
      <c r="AB454" s="72"/>
    </row>
    <row r="455" spans="1:28" ht="36" customHeight="1">
      <c r="A455" s="129">
        <f t="shared" si="66"/>
        <v>438</v>
      </c>
      <c r="B455" s="139"/>
      <c r="C455" s="105"/>
      <c r="D455" s="105"/>
      <c r="E455" s="105"/>
      <c r="F455" s="105"/>
      <c r="G455" s="5"/>
      <c r="H455" s="5"/>
      <c r="I455" s="5"/>
      <c r="J455" s="110"/>
      <c r="K455" s="110"/>
      <c r="L455" s="110"/>
      <c r="M455" s="110"/>
      <c r="N455" s="110"/>
      <c r="O455" s="107" t="str">
        <f t="shared" si="67"/>
        <v/>
      </c>
      <c r="P455" s="115"/>
      <c r="R455" s="54" t="str">
        <f t="shared" si="68"/>
        <v/>
      </c>
      <c r="S455" s="54" t="str">
        <f t="shared" si="69"/>
        <v/>
      </c>
      <c r="T455" s="54" t="str">
        <f t="shared" si="70"/>
        <v/>
      </c>
      <c r="U455" s="54" t="str">
        <f t="shared" si="71"/>
        <v/>
      </c>
      <c r="V455" s="54" t="str">
        <f t="shared" si="72"/>
        <v/>
      </c>
      <c r="W455" s="54" t="str">
        <f t="shared" si="73"/>
        <v/>
      </c>
      <c r="X455" s="54" t="str">
        <f t="shared" si="74"/>
        <v/>
      </c>
      <c r="Y455" s="54" t="str">
        <f t="shared" si="75"/>
        <v/>
      </c>
      <c r="Z455" s="54" t="str">
        <f t="shared" si="76"/>
        <v/>
      </c>
      <c r="AA455" s="72"/>
      <c r="AB455" s="72"/>
    </row>
    <row r="456" spans="1:28" ht="36" customHeight="1">
      <c r="A456" s="129">
        <f t="shared" si="66"/>
        <v>439</v>
      </c>
      <c r="B456" s="139"/>
      <c r="C456" s="105"/>
      <c r="D456" s="105"/>
      <c r="E456" s="105"/>
      <c r="F456" s="105"/>
      <c r="G456" s="5"/>
      <c r="H456" s="5"/>
      <c r="I456" s="5"/>
      <c r="J456" s="110"/>
      <c r="K456" s="110"/>
      <c r="L456" s="110"/>
      <c r="M456" s="110"/>
      <c r="N456" s="110"/>
      <c r="O456" s="107" t="str">
        <f t="shared" si="67"/>
        <v/>
      </c>
      <c r="P456" s="115"/>
      <c r="R456" s="54" t="str">
        <f t="shared" si="68"/>
        <v/>
      </c>
      <c r="S456" s="54" t="str">
        <f t="shared" si="69"/>
        <v/>
      </c>
      <c r="T456" s="54" t="str">
        <f t="shared" si="70"/>
        <v/>
      </c>
      <c r="U456" s="54" t="str">
        <f t="shared" si="71"/>
        <v/>
      </c>
      <c r="V456" s="54" t="str">
        <f t="shared" si="72"/>
        <v/>
      </c>
      <c r="W456" s="54" t="str">
        <f t="shared" si="73"/>
        <v/>
      </c>
      <c r="X456" s="54" t="str">
        <f t="shared" si="74"/>
        <v/>
      </c>
      <c r="Y456" s="54" t="str">
        <f t="shared" si="75"/>
        <v/>
      </c>
      <c r="Z456" s="54" t="str">
        <f t="shared" si="76"/>
        <v/>
      </c>
      <c r="AA456" s="72"/>
      <c r="AB456" s="72"/>
    </row>
    <row r="457" spans="1:28" ht="36" customHeight="1">
      <c r="A457" s="129">
        <f t="shared" si="66"/>
        <v>440</v>
      </c>
      <c r="B457" s="139"/>
      <c r="C457" s="105"/>
      <c r="D457" s="105"/>
      <c r="E457" s="105"/>
      <c r="F457" s="105"/>
      <c r="G457" s="5"/>
      <c r="H457" s="5"/>
      <c r="I457" s="5"/>
      <c r="J457" s="110"/>
      <c r="K457" s="110"/>
      <c r="L457" s="110"/>
      <c r="M457" s="110"/>
      <c r="N457" s="110"/>
      <c r="O457" s="107" t="str">
        <f t="shared" si="67"/>
        <v/>
      </c>
      <c r="P457" s="115"/>
      <c r="R457" s="54" t="str">
        <f t="shared" si="68"/>
        <v/>
      </c>
      <c r="S457" s="54" t="str">
        <f t="shared" si="69"/>
        <v/>
      </c>
      <c r="T457" s="54" t="str">
        <f t="shared" si="70"/>
        <v/>
      </c>
      <c r="U457" s="54" t="str">
        <f t="shared" si="71"/>
        <v/>
      </c>
      <c r="V457" s="54" t="str">
        <f t="shared" si="72"/>
        <v/>
      </c>
      <c r="W457" s="54" t="str">
        <f t="shared" si="73"/>
        <v/>
      </c>
      <c r="X457" s="54" t="str">
        <f t="shared" si="74"/>
        <v/>
      </c>
      <c r="Y457" s="54" t="str">
        <f t="shared" si="75"/>
        <v/>
      </c>
      <c r="Z457" s="54" t="str">
        <f t="shared" si="76"/>
        <v/>
      </c>
      <c r="AA457" s="72"/>
      <c r="AB457" s="72"/>
    </row>
    <row r="458" spans="1:28" ht="36" customHeight="1">
      <c r="A458" s="129">
        <f t="shared" si="66"/>
        <v>441</v>
      </c>
      <c r="B458" s="139"/>
      <c r="C458" s="105"/>
      <c r="D458" s="105"/>
      <c r="E458" s="105"/>
      <c r="F458" s="105"/>
      <c r="G458" s="5"/>
      <c r="H458" s="5"/>
      <c r="I458" s="5"/>
      <c r="J458" s="110"/>
      <c r="K458" s="110"/>
      <c r="L458" s="110"/>
      <c r="M458" s="110"/>
      <c r="N458" s="110"/>
      <c r="O458" s="107" t="str">
        <f t="shared" si="67"/>
        <v/>
      </c>
      <c r="P458" s="115"/>
      <c r="R458" s="54" t="str">
        <f t="shared" si="68"/>
        <v/>
      </c>
      <c r="S458" s="54" t="str">
        <f t="shared" si="69"/>
        <v/>
      </c>
      <c r="T458" s="54" t="str">
        <f t="shared" si="70"/>
        <v/>
      </c>
      <c r="U458" s="54" t="str">
        <f t="shared" si="71"/>
        <v/>
      </c>
      <c r="V458" s="54" t="str">
        <f t="shared" si="72"/>
        <v/>
      </c>
      <c r="W458" s="54" t="str">
        <f t="shared" si="73"/>
        <v/>
      </c>
      <c r="X458" s="54" t="str">
        <f t="shared" si="74"/>
        <v/>
      </c>
      <c r="Y458" s="54" t="str">
        <f t="shared" si="75"/>
        <v/>
      </c>
      <c r="Z458" s="54" t="str">
        <f t="shared" si="76"/>
        <v/>
      </c>
      <c r="AA458" s="72"/>
      <c r="AB458" s="72"/>
    </row>
    <row r="459" spans="1:28" ht="36" customHeight="1">
      <c r="A459" s="129">
        <f t="shared" si="66"/>
        <v>442</v>
      </c>
      <c r="B459" s="139"/>
      <c r="C459" s="105"/>
      <c r="D459" s="105"/>
      <c r="E459" s="105"/>
      <c r="F459" s="105"/>
      <c r="G459" s="5"/>
      <c r="H459" s="5"/>
      <c r="I459" s="5"/>
      <c r="J459" s="110"/>
      <c r="K459" s="110"/>
      <c r="L459" s="110"/>
      <c r="M459" s="110"/>
      <c r="N459" s="110"/>
      <c r="O459" s="107" t="str">
        <f t="shared" si="67"/>
        <v/>
      </c>
      <c r="P459" s="115"/>
      <c r="R459" s="54" t="str">
        <f t="shared" si="68"/>
        <v/>
      </c>
      <c r="S459" s="54" t="str">
        <f t="shared" si="69"/>
        <v/>
      </c>
      <c r="T459" s="54" t="str">
        <f t="shared" si="70"/>
        <v/>
      </c>
      <c r="U459" s="54" t="str">
        <f t="shared" si="71"/>
        <v/>
      </c>
      <c r="V459" s="54" t="str">
        <f t="shared" si="72"/>
        <v/>
      </c>
      <c r="W459" s="54" t="str">
        <f t="shared" si="73"/>
        <v/>
      </c>
      <c r="X459" s="54" t="str">
        <f t="shared" si="74"/>
        <v/>
      </c>
      <c r="Y459" s="54" t="str">
        <f t="shared" si="75"/>
        <v/>
      </c>
      <c r="Z459" s="54" t="str">
        <f t="shared" si="76"/>
        <v/>
      </c>
      <c r="AA459" s="72"/>
      <c r="AB459" s="72"/>
    </row>
    <row r="460" spans="1:28" ht="36" customHeight="1">
      <c r="A460" s="129">
        <f t="shared" si="66"/>
        <v>443</v>
      </c>
      <c r="B460" s="139"/>
      <c r="C460" s="105"/>
      <c r="D460" s="105"/>
      <c r="E460" s="105"/>
      <c r="F460" s="105"/>
      <c r="G460" s="5"/>
      <c r="H460" s="5"/>
      <c r="I460" s="5"/>
      <c r="J460" s="110"/>
      <c r="K460" s="110"/>
      <c r="L460" s="110"/>
      <c r="M460" s="110"/>
      <c r="N460" s="110"/>
      <c r="O460" s="107" t="str">
        <f t="shared" si="67"/>
        <v/>
      </c>
      <c r="P460" s="115"/>
      <c r="R460" s="54" t="str">
        <f t="shared" si="68"/>
        <v/>
      </c>
      <c r="S460" s="54" t="str">
        <f t="shared" si="69"/>
        <v/>
      </c>
      <c r="T460" s="54" t="str">
        <f t="shared" si="70"/>
        <v/>
      </c>
      <c r="U460" s="54" t="str">
        <f t="shared" si="71"/>
        <v/>
      </c>
      <c r="V460" s="54" t="str">
        <f t="shared" si="72"/>
        <v/>
      </c>
      <c r="W460" s="54" t="str">
        <f t="shared" si="73"/>
        <v/>
      </c>
      <c r="X460" s="54" t="str">
        <f t="shared" si="74"/>
        <v/>
      </c>
      <c r="Y460" s="54" t="str">
        <f t="shared" si="75"/>
        <v/>
      </c>
      <c r="Z460" s="54" t="str">
        <f t="shared" si="76"/>
        <v/>
      </c>
      <c r="AA460" s="72"/>
      <c r="AB460" s="72"/>
    </row>
    <row r="461" spans="1:28" ht="36" customHeight="1">
      <c r="A461" s="129">
        <f t="shared" si="66"/>
        <v>444</v>
      </c>
      <c r="B461" s="139"/>
      <c r="C461" s="105"/>
      <c r="D461" s="105"/>
      <c r="E461" s="105"/>
      <c r="F461" s="105"/>
      <c r="G461" s="5"/>
      <c r="H461" s="5"/>
      <c r="I461" s="5"/>
      <c r="J461" s="110"/>
      <c r="K461" s="110"/>
      <c r="L461" s="110"/>
      <c r="M461" s="110"/>
      <c r="N461" s="110"/>
      <c r="O461" s="107" t="str">
        <f t="shared" si="67"/>
        <v/>
      </c>
      <c r="P461" s="115"/>
      <c r="R461" s="54" t="str">
        <f t="shared" si="68"/>
        <v/>
      </c>
      <c r="S461" s="54" t="str">
        <f t="shared" si="69"/>
        <v/>
      </c>
      <c r="T461" s="54" t="str">
        <f t="shared" si="70"/>
        <v/>
      </c>
      <c r="U461" s="54" t="str">
        <f t="shared" si="71"/>
        <v/>
      </c>
      <c r="V461" s="54" t="str">
        <f t="shared" si="72"/>
        <v/>
      </c>
      <c r="W461" s="54" t="str">
        <f t="shared" si="73"/>
        <v/>
      </c>
      <c r="X461" s="54" t="str">
        <f t="shared" si="74"/>
        <v/>
      </c>
      <c r="Y461" s="54" t="str">
        <f t="shared" si="75"/>
        <v/>
      </c>
      <c r="Z461" s="54" t="str">
        <f t="shared" si="76"/>
        <v/>
      </c>
      <c r="AA461" s="72"/>
      <c r="AB461" s="72"/>
    </row>
    <row r="462" spans="1:28" ht="36" customHeight="1">
      <c r="A462" s="129">
        <f t="shared" si="66"/>
        <v>445</v>
      </c>
      <c r="B462" s="139"/>
      <c r="C462" s="105"/>
      <c r="D462" s="105"/>
      <c r="E462" s="105"/>
      <c r="F462" s="105"/>
      <c r="G462" s="5"/>
      <c r="H462" s="5"/>
      <c r="I462" s="5"/>
      <c r="J462" s="110"/>
      <c r="K462" s="110"/>
      <c r="L462" s="110"/>
      <c r="M462" s="110"/>
      <c r="N462" s="110"/>
      <c r="O462" s="107" t="str">
        <f t="shared" si="67"/>
        <v/>
      </c>
      <c r="P462" s="115"/>
      <c r="R462" s="54" t="str">
        <f t="shared" si="68"/>
        <v/>
      </c>
      <c r="S462" s="54" t="str">
        <f t="shared" si="69"/>
        <v/>
      </c>
      <c r="T462" s="54" t="str">
        <f t="shared" si="70"/>
        <v/>
      </c>
      <c r="U462" s="54" t="str">
        <f t="shared" si="71"/>
        <v/>
      </c>
      <c r="V462" s="54" t="str">
        <f t="shared" si="72"/>
        <v/>
      </c>
      <c r="W462" s="54" t="str">
        <f t="shared" si="73"/>
        <v/>
      </c>
      <c r="X462" s="54" t="str">
        <f t="shared" si="74"/>
        <v/>
      </c>
      <c r="Y462" s="54" t="str">
        <f t="shared" si="75"/>
        <v/>
      </c>
      <c r="Z462" s="54" t="str">
        <f t="shared" si="76"/>
        <v/>
      </c>
      <c r="AA462" s="72"/>
      <c r="AB462" s="72"/>
    </row>
    <row r="463" spans="1:28" ht="36" customHeight="1">
      <c r="A463" s="129">
        <f t="shared" si="66"/>
        <v>446</v>
      </c>
      <c r="B463" s="139"/>
      <c r="C463" s="105"/>
      <c r="D463" s="105"/>
      <c r="E463" s="105"/>
      <c r="F463" s="105"/>
      <c r="G463" s="5"/>
      <c r="H463" s="5"/>
      <c r="I463" s="5"/>
      <c r="J463" s="110"/>
      <c r="K463" s="110"/>
      <c r="L463" s="110"/>
      <c r="M463" s="110"/>
      <c r="N463" s="110"/>
      <c r="O463" s="107" t="str">
        <f t="shared" si="67"/>
        <v/>
      </c>
      <c r="P463" s="115"/>
      <c r="R463" s="54" t="str">
        <f t="shared" si="68"/>
        <v/>
      </c>
      <c r="S463" s="54" t="str">
        <f t="shared" si="69"/>
        <v/>
      </c>
      <c r="T463" s="54" t="str">
        <f t="shared" si="70"/>
        <v/>
      </c>
      <c r="U463" s="54" t="str">
        <f t="shared" si="71"/>
        <v/>
      </c>
      <c r="V463" s="54" t="str">
        <f t="shared" si="72"/>
        <v/>
      </c>
      <c r="W463" s="54" t="str">
        <f t="shared" si="73"/>
        <v/>
      </c>
      <c r="X463" s="54" t="str">
        <f t="shared" si="74"/>
        <v/>
      </c>
      <c r="Y463" s="54" t="str">
        <f t="shared" si="75"/>
        <v/>
      </c>
      <c r="Z463" s="54" t="str">
        <f t="shared" si="76"/>
        <v/>
      </c>
      <c r="AA463" s="72"/>
      <c r="AB463" s="72"/>
    </row>
    <row r="464" spans="1:28" ht="36" customHeight="1">
      <c r="A464" s="129">
        <f t="shared" si="66"/>
        <v>447</v>
      </c>
      <c r="B464" s="139"/>
      <c r="C464" s="105"/>
      <c r="D464" s="105"/>
      <c r="E464" s="105"/>
      <c r="F464" s="105"/>
      <c r="G464" s="5"/>
      <c r="H464" s="5"/>
      <c r="I464" s="5"/>
      <c r="J464" s="110"/>
      <c r="K464" s="110"/>
      <c r="L464" s="110"/>
      <c r="M464" s="110"/>
      <c r="N464" s="110"/>
      <c r="O464" s="107" t="str">
        <f t="shared" si="67"/>
        <v/>
      </c>
      <c r="P464" s="115"/>
      <c r="R464" s="54" t="str">
        <f t="shared" si="68"/>
        <v/>
      </c>
      <c r="S464" s="54" t="str">
        <f t="shared" si="69"/>
        <v/>
      </c>
      <c r="T464" s="54" t="str">
        <f t="shared" si="70"/>
        <v/>
      </c>
      <c r="U464" s="54" t="str">
        <f t="shared" si="71"/>
        <v/>
      </c>
      <c r="V464" s="54" t="str">
        <f t="shared" si="72"/>
        <v/>
      </c>
      <c r="W464" s="54" t="str">
        <f t="shared" si="73"/>
        <v/>
      </c>
      <c r="X464" s="54" t="str">
        <f t="shared" si="74"/>
        <v/>
      </c>
      <c r="Y464" s="54" t="str">
        <f t="shared" si="75"/>
        <v/>
      </c>
      <c r="Z464" s="54" t="str">
        <f t="shared" si="76"/>
        <v/>
      </c>
      <c r="AA464" s="72"/>
      <c r="AB464" s="72"/>
    </row>
    <row r="465" spans="1:28" ht="36" customHeight="1">
      <c r="A465" s="129">
        <f t="shared" si="66"/>
        <v>448</v>
      </c>
      <c r="B465" s="139"/>
      <c r="C465" s="105"/>
      <c r="D465" s="105"/>
      <c r="E465" s="105"/>
      <c r="F465" s="105"/>
      <c r="G465" s="5"/>
      <c r="H465" s="5"/>
      <c r="I465" s="5"/>
      <c r="J465" s="110"/>
      <c r="K465" s="110"/>
      <c r="L465" s="110"/>
      <c r="M465" s="110"/>
      <c r="N465" s="110"/>
      <c r="O465" s="107" t="str">
        <f t="shared" si="67"/>
        <v/>
      </c>
      <c r="P465" s="115"/>
      <c r="R465" s="54" t="str">
        <f t="shared" si="68"/>
        <v/>
      </c>
      <c r="S465" s="54" t="str">
        <f t="shared" si="69"/>
        <v/>
      </c>
      <c r="T465" s="54" t="str">
        <f t="shared" si="70"/>
        <v/>
      </c>
      <c r="U465" s="54" t="str">
        <f t="shared" si="71"/>
        <v/>
      </c>
      <c r="V465" s="54" t="str">
        <f t="shared" si="72"/>
        <v/>
      </c>
      <c r="W465" s="54" t="str">
        <f t="shared" si="73"/>
        <v/>
      </c>
      <c r="X465" s="54" t="str">
        <f t="shared" si="74"/>
        <v/>
      </c>
      <c r="Y465" s="54" t="str">
        <f t="shared" si="75"/>
        <v/>
      </c>
      <c r="Z465" s="54" t="str">
        <f t="shared" si="76"/>
        <v/>
      </c>
      <c r="AA465" s="72"/>
      <c r="AB465" s="72"/>
    </row>
    <row r="466" spans="1:28" ht="36" customHeight="1">
      <c r="A466" s="129">
        <f t="shared" ref="A466:A529" si="77">ROW()-17</f>
        <v>449</v>
      </c>
      <c r="B466" s="139"/>
      <c r="C466" s="105"/>
      <c r="D466" s="105"/>
      <c r="E466" s="105"/>
      <c r="F466" s="105"/>
      <c r="G466" s="5"/>
      <c r="H466" s="5"/>
      <c r="I466" s="5"/>
      <c r="J466" s="110"/>
      <c r="K466" s="110"/>
      <c r="L466" s="110"/>
      <c r="M466" s="110"/>
      <c r="N466" s="110"/>
      <c r="O466" s="107" t="str">
        <f t="shared" ref="O466:O529" si="78">IF(OR(U466=$AQ$2,V466=$AQ$2,W466=$AQ$2,X466=$AQ$2),$AR$2,IF(Y466=$AQ$2,$AS$2,IF(Z466=$AQ$2,$AT$2,"")))</f>
        <v/>
      </c>
      <c r="P466" s="115"/>
      <c r="R466" s="54" t="str">
        <f t="shared" ref="R466:R529" si="79">IF(C466=$T$2,$AI$2,IF(AND(C466=$R$2,OR(D466=$Z$2,D466=$AA$2,E466=$AG$2,E466=$AH$2)),"",IF(C466&lt;&gt;"",IF(OR(D466=$V$2,D466=$W$2),IF(OR(E466=$AC$2,E466=$AD$2),$AI$2,IF(E466=$AE$2,$AK$2,IF(OR(E466=$AF$2,E466=$AG$2,E466=$AH$2),$AL$2,""))),IF(D466=$X$2,IF(OR(E466=$AF$2,E466=$AG$2,E466=$AH$2),$AL$2,IF(E466&lt;&gt;"",$AK$2,"")),IF(OR(D466=$Y$2,D466=$Z$2,D466=$AA$2),IF(E466&lt;&gt;"",$AL$2,""),""))),"")))</f>
        <v/>
      </c>
      <c r="S466" s="54" t="str">
        <f t="shared" ref="S466:S529" si="80">IF(C466=$T$2,$AL$2,IF(C466&lt;&gt;"",IF(OR(D466=$V$2,D466=$W$2),IF(OR(E466=$AC$2,E466=$AD$2),$AJ$2,""),""),""))</f>
        <v/>
      </c>
      <c r="T466" s="54" t="str">
        <f t="shared" ref="T466:T529" si="81">IF(C466=$T$2,"",IF(C466&lt;&gt;"",IF(OR(D466=$V$2,D466=$W$2),IF(OR(E466=$AC$2,E466=$AD$2),$AL$2,""),""),""))</f>
        <v/>
      </c>
      <c r="U466" s="54" t="str">
        <f t="shared" ref="U466:U529" si="82">IF(AND(OR(F466=$AI$2,F466=$AJ$2,F466=$AK$2),J466&lt;&gt;"",K466&lt;&gt;"",K466&lt;J466*$AM$2/100*$AO$2-99),$AQ$2,"")</f>
        <v/>
      </c>
      <c r="V466" s="54" t="str">
        <f t="shared" ref="V466:V529" si="83">IF(AND(J466&lt;&gt;"",K466&lt;&gt;"",(J466*$AM$2/100*$AO$2+99)&lt;K466,K466&lt;=(J466*($AM$2*$AO$2+$AP$2)/100)),$AQ$2,"")</f>
        <v/>
      </c>
      <c r="W466" s="54" t="str">
        <f t="shared" ref="W466:W529" si="84">IF(AND(J466&lt;&gt;"",K466&lt;&gt;"",(J466*($AM$2*$AO$2+$AP$2)/100)&lt;K466,K466&lt;=(J466*$AN$2/100*$AO$2)),$AQ$2,"")</f>
        <v/>
      </c>
      <c r="X466" s="54" t="str">
        <f t="shared" ref="X466:X529" si="85">IF(AND(J466&lt;&gt;"",K466&lt;&gt;"",(J466*$AN$2/100*$AO$2)&lt;K466),$AQ$2,"")</f>
        <v/>
      </c>
      <c r="Y466" s="54" t="str">
        <f t="shared" ref="Y466:Y529" si="86">IF(AND(K466&lt;&gt;"",L466&lt;&gt;"",L466&gt;K466),$AQ$2,"")</f>
        <v/>
      </c>
      <c r="Z466" s="54" t="str">
        <f t="shared" ref="Z466:Z529" si="87">IF(AND(K466&lt;&gt;"",M466&lt;&gt;"",OR(M466&lt;(K466*$AP$2/($AM$2*$AO$2)-99),(K466*$AP$2/($AM$2*$AO$2)+99)&lt;M466)),$AQ$2,"")</f>
        <v/>
      </c>
      <c r="AA466" s="72"/>
      <c r="AB466" s="72"/>
    </row>
    <row r="467" spans="1:28" ht="36" customHeight="1">
      <c r="A467" s="129">
        <f t="shared" si="77"/>
        <v>450</v>
      </c>
      <c r="B467" s="139"/>
      <c r="C467" s="105"/>
      <c r="D467" s="105"/>
      <c r="E467" s="105"/>
      <c r="F467" s="105"/>
      <c r="G467" s="5"/>
      <c r="H467" s="5"/>
      <c r="I467" s="5"/>
      <c r="J467" s="110"/>
      <c r="K467" s="110"/>
      <c r="L467" s="110"/>
      <c r="M467" s="110"/>
      <c r="N467" s="110"/>
      <c r="O467" s="107" t="str">
        <f t="shared" si="78"/>
        <v/>
      </c>
      <c r="P467" s="115"/>
      <c r="R467" s="54" t="str">
        <f t="shared" si="79"/>
        <v/>
      </c>
      <c r="S467" s="54" t="str">
        <f t="shared" si="80"/>
        <v/>
      </c>
      <c r="T467" s="54" t="str">
        <f t="shared" si="81"/>
        <v/>
      </c>
      <c r="U467" s="54" t="str">
        <f t="shared" si="82"/>
        <v/>
      </c>
      <c r="V467" s="54" t="str">
        <f t="shared" si="83"/>
        <v/>
      </c>
      <c r="W467" s="54" t="str">
        <f t="shared" si="84"/>
        <v/>
      </c>
      <c r="X467" s="54" t="str">
        <f t="shared" si="85"/>
        <v/>
      </c>
      <c r="Y467" s="54" t="str">
        <f t="shared" si="86"/>
        <v/>
      </c>
      <c r="Z467" s="54" t="str">
        <f t="shared" si="87"/>
        <v/>
      </c>
      <c r="AA467" s="72"/>
      <c r="AB467" s="72"/>
    </row>
    <row r="468" spans="1:28" ht="36" customHeight="1">
      <c r="A468" s="129">
        <f t="shared" si="77"/>
        <v>451</v>
      </c>
      <c r="B468" s="139"/>
      <c r="C468" s="105"/>
      <c r="D468" s="105"/>
      <c r="E468" s="105"/>
      <c r="F468" s="105"/>
      <c r="G468" s="5"/>
      <c r="H468" s="5"/>
      <c r="I468" s="5"/>
      <c r="J468" s="110"/>
      <c r="K468" s="110"/>
      <c r="L468" s="110"/>
      <c r="M468" s="110"/>
      <c r="N468" s="110"/>
      <c r="O468" s="107" t="str">
        <f t="shared" si="78"/>
        <v/>
      </c>
      <c r="P468" s="115"/>
      <c r="R468" s="54" t="str">
        <f t="shared" si="79"/>
        <v/>
      </c>
      <c r="S468" s="54" t="str">
        <f t="shared" si="80"/>
        <v/>
      </c>
      <c r="T468" s="54" t="str">
        <f t="shared" si="81"/>
        <v/>
      </c>
      <c r="U468" s="54" t="str">
        <f t="shared" si="82"/>
        <v/>
      </c>
      <c r="V468" s="54" t="str">
        <f t="shared" si="83"/>
        <v/>
      </c>
      <c r="W468" s="54" t="str">
        <f t="shared" si="84"/>
        <v/>
      </c>
      <c r="X468" s="54" t="str">
        <f t="shared" si="85"/>
        <v/>
      </c>
      <c r="Y468" s="54" t="str">
        <f t="shared" si="86"/>
        <v/>
      </c>
      <c r="Z468" s="54" t="str">
        <f t="shared" si="87"/>
        <v/>
      </c>
      <c r="AA468" s="72"/>
      <c r="AB468" s="72"/>
    </row>
    <row r="469" spans="1:28" ht="36" customHeight="1">
      <c r="A469" s="129">
        <f t="shared" si="77"/>
        <v>452</v>
      </c>
      <c r="B469" s="139"/>
      <c r="C469" s="105"/>
      <c r="D469" s="105"/>
      <c r="E469" s="105"/>
      <c r="F469" s="105"/>
      <c r="G469" s="5"/>
      <c r="H469" s="5"/>
      <c r="I469" s="5"/>
      <c r="J469" s="110"/>
      <c r="K469" s="110"/>
      <c r="L469" s="110"/>
      <c r="M469" s="110"/>
      <c r="N469" s="110"/>
      <c r="O469" s="107" t="str">
        <f t="shared" si="78"/>
        <v/>
      </c>
      <c r="P469" s="115"/>
      <c r="R469" s="54" t="str">
        <f t="shared" si="79"/>
        <v/>
      </c>
      <c r="S469" s="54" t="str">
        <f t="shared" si="80"/>
        <v/>
      </c>
      <c r="T469" s="54" t="str">
        <f t="shared" si="81"/>
        <v/>
      </c>
      <c r="U469" s="54" t="str">
        <f t="shared" si="82"/>
        <v/>
      </c>
      <c r="V469" s="54" t="str">
        <f t="shared" si="83"/>
        <v/>
      </c>
      <c r="W469" s="54" t="str">
        <f t="shared" si="84"/>
        <v/>
      </c>
      <c r="X469" s="54" t="str">
        <f t="shared" si="85"/>
        <v/>
      </c>
      <c r="Y469" s="54" t="str">
        <f t="shared" si="86"/>
        <v/>
      </c>
      <c r="Z469" s="54" t="str">
        <f t="shared" si="87"/>
        <v/>
      </c>
      <c r="AA469" s="72"/>
      <c r="AB469" s="72"/>
    </row>
    <row r="470" spans="1:28" ht="36" customHeight="1">
      <c r="A470" s="129">
        <f t="shared" si="77"/>
        <v>453</v>
      </c>
      <c r="B470" s="139"/>
      <c r="C470" s="105"/>
      <c r="D470" s="105"/>
      <c r="E470" s="105"/>
      <c r="F470" s="105"/>
      <c r="G470" s="5"/>
      <c r="H470" s="5"/>
      <c r="I470" s="5"/>
      <c r="J470" s="110"/>
      <c r="K470" s="110"/>
      <c r="L470" s="110"/>
      <c r="M470" s="110"/>
      <c r="N470" s="110"/>
      <c r="O470" s="107" t="str">
        <f t="shared" si="78"/>
        <v/>
      </c>
      <c r="P470" s="115"/>
      <c r="R470" s="54" t="str">
        <f t="shared" si="79"/>
        <v/>
      </c>
      <c r="S470" s="54" t="str">
        <f t="shared" si="80"/>
        <v/>
      </c>
      <c r="T470" s="54" t="str">
        <f t="shared" si="81"/>
        <v/>
      </c>
      <c r="U470" s="54" t="str">
        <f t="shared" si="82"/>
        <v/>
      </c>
      <c r="V470" s="54" t="str">
        <f t="shared" si="83"/>
        <v/>
      </c>
      <c r="W470" s="54" t="str">
        <f t="shared" si="84"/>
        <v/>
      </c>
      <c r="X470" s="54" t="str">
        <f t="shared" si="85"/>
        <v/>
      </c>
      <c r="Y470" s="54" t="str">
        <f t="shared" si="86"/>
        <v/>
      </c>
      <c r="Z470" s="54" t="str">
        <f t="shared" si="87"/>
        <v/>
      </c>
      <c r="AA470" s="72"/>
      <c r="AB470" s="72"/>
    </row>
    <row r="471" spans="1:28" ht="36" customHeight="1">
      <c r="A471" s="129">
        <f t="shared" si="77"/>
        <v>454</v>
      </c>
      <c r="B471" s="139"/>
      <c r="C471" s="105"/>
      <c r="D471" s="105"/>
      <c r="E471" s="105"/>
      <c r="F471" s="105"/>
      <c r="G471" s="5"/>
      <c r="H471" s="5"/>
      <c r="I471" s="5"/>
      <c r="J471" s="110"/>
      <c r="K471" s="110"/>
      <c r="L471" s="110"/>
      <c r="M471" s="110"/>
      <c r="N471" s="110"/>
      <c r="O471" s="107" t="str">
        <f t="shared" si="78"/>
        <v/>
      </c>
      <c r="P471" s="115"/>
      <c r="R471" s="54" t="str">
        <f t="shared" si="79"/>
        <v/>
      </c>
      <c r="S471" s="54" t="str">
        <f t="shared" si="80"/>
        <v/>
      </c>
      <c r="T471" s="54" t="str">
        <f t="shared" si="81"/>
        <v/>
      </c>
      <c r="U471" s="54" t="str">
        <f t="shared" si="82"/>
        <v/>
      </c>
      <c r="V471" s="54" t="str">
        <f t="shared" si="83"/>
        <v/>
      </c>
      <c r="W471" s="54" t="str">
        <f t="shared" si="84"/>
        <v/>
      </c>
      <c r="X471" s="54" t="str">
        <f t="shared" si="85"/>
        <v/>
      </c>
      <c r="Y471" s="54" t="str">
        <f t="shared" si="86"/>
        <v/>
      </c>
      <c r="Z471" s="54" t="str">
        <f t="shared" si="87"/>
        <v/>
      </c>
      <c r="AA471" s="72"/>
      <c r="AB471" s="72"/>
    </row>
    <row r="472" spans="1:28" ht="36" customHeight="1">
      <c r="A472" s="129">
        <f t="shared" si="77"/>
        <v>455</v>
      </c>
      <c r="B472" s="139"/>
      <c r="C472" s="105"/>
      <c r="D472" s="105"/>
      <c r="E472" s="105"/>
      <c r="F472" s="105"/>
      <c r="G472" s="5"/>
      <c r="H472" s="5"/>
      <c r="I472" s="5"/>
      <c r="J472" s="110"/>
      <c r="K472" s="110"/>
      <c r="L472" s="110"/>
      <c r="M472" s="110"/>
      <c r="N472" s="110"/>
      <c r="O472" s="107" t="str">
        <f t="shared" si="78"/>
        <v/>
      </c>
      <c r="P472" s="115"/>
      <c r="R472" s="54" t="str">
        <f t="shared" si="79"/>
        <v/>
      </c>
      <c r="S472" s="54" t="str">
        <f t="shared" si="80"/>
        <v/>
      </c>
      <c r="T472" s="54" t="str">
        <f t="shared" si="81"/>
        <v/>
      </c>
      <c r="U472" s="54" t="str">
        <f t="shared" si="82"/>
        <v/>
      </c>
      <c r="V472" s="54" t="str">
        <f t="shared" si="83"/>
        <v/>
      </c>
      <c r="W472" s="54" t="str">
        <f t="shared" si="84"/>
        <v/>
      </c>
      <c r="X472" s="54" t="str">
        <f t="shared" si="85"/>
        <v/>
      </c>
      <c r="Y472" s="54" t="str">
        <f t="shared" si="86"/>
        <v/>
      </c>
      <c r="Z472" s="54" t="str">
        <f t="shared" si="87"/>
        <v/>
      </c>
      <c r="AA472" s="72"/>
      <c r="AB472" s="72"/>
    </row>
    <row r="473" spans="1:28" ht="36" customHeight="1">
      <c r="A473" s="129">
        <f t="shared" si="77"/>
        <v>456</v>
      </c>
      <c r="B473" s="139"/>
      <c r="C473" s="105"/>
      <c r="D473" s="105"/>
      <c r="E473" s="105"/>
      <c r="F473" s="105"/>
      <c r="G473" s="5"/>
      <c r="H473" s="5"/>
      <c r="I473" s="5"/>
      <c r="J473" s="110"/>
      <c r="K473" s="110"/>
      <c r="L473" s="110"/>
      <c r="M473" s="110"/>
      <c r="N473" s="110"/>
      <c r="O473" s="107" t="str">
        <f t="shared" si="78"/>
        <v/>
      </c>
      <c r="P473" s="115"/>
      <c r="R473" s="54" t="str">
        <f t="shared" si="79"/>
        <v/>
      </c>
      <c r="S473" s="54" t="str">
        <f t="shared" si="80"/>
        <v/>
      </c>
      <c r="T473" s="54" t="str">
        <f t="shared" si="81"/>
        <v/>
      </c>
      <c r="U473" s="54" t="str">
        <f t="shared" si="82"/>
        <v/>
      </c>
      <c r="V473" s="54" t="str">
        <f t="shared" si="83"/>
        <v/>
      </c>
      <c r="W473" s="54" t="str">
        <f t="shared" si="84"/>
        <v/>
      </c>
      <c r="X473" s="54" t="str">
        <f t="shared" si="85"/>
        <v/>
      </c>
      <c r="Y473" s="54" t="str">
        <f t="shared" si="86"/>
        <v/>
      </c>
      <c r="Z473" s="54" t="str">
        <f t="shared" si="87"/>
        <v/>
      </c>
      <c r="AA473" s="72"/>
      <c r="AB473" s="72"/>
    </row>
    <row r="474" spans="1:28" ht="36" customHeight="1">
      <c r="A474" s="129">
        <f t="shared" si="77"/>
        <v>457</v>
      </c>
      <c r="B474" s="139"/>
      <c r="C474" s="105"/>
      <c r="D474" s="105"/>
      <c r="E474" s="105"/>
      <c r="F474" s="105"/>
      <c r="G474" s="5"/>
      <c r="H474" s="5"/>
      <c r="I474" s="5"/>
      <c r="J474" s="110"/>
      <c r="K474" s="110"/>
      <c r="L474" s="110"/>
      <c r="M474" s="110"/>
      <c r="N474" s="110"/>
      <c r="O474" s="107" t="str">
        <f t="shared" si="78"/>
        <v/>
      </c>
      <c r="P474" s="115"/>
      <c r="R474" s="54" t="str">
        <f t="shared" si="79"/>
        <v/>
      </c>
      <c r="S474" s="54" t="str">
        <f t="shared" si="80"/>
        <v/>
      </c>
      <c r="T474" s="54" t="str">
        <f t="shared" si="81"/>
        <v/>
      </c>
      <c r="U474" s="54" t="str">
        <f t="shared" si="82"/>
        <v/>
      </c>
      <c r="V474" s="54" t="str">
        <f t="shared" si="83"/>
        <v/>
      </c>
      <c r="W474" s="54" t="str">
        <f t="shared" si="84"/>
        <v/>
      </c>
      <c r="X474" s="54" t="str">
        <f t="shared" si="85"/>
        <v/>
      </c>
      <c r="Y474" s="54" t="str">
        <f t="shared" si="86"/>
        <v/>
      </c>
      <c r="Z474" s="54" t="str">
        <f t="shared" si="87"/>
        <v/>
      </c>
      <c r="AA474" s="72"/>
      <c r="AB474" s="72"/>
    </row>
    <row r="475" spans="1:28" ht="36" customHeight="1">
      <c r="A475" s="129">
        <f t="shared" si="77"/>
        <v>458</v>
      </c>
      <c r="B475" s="139"/>
      <c r="C475" s="105"/>
      <c r="D475" s="105"/>
      <c r="E475" s="105"/>
      <c r="F475" s="105"/>
      <c r="G475" s="5"/>
      <c r="H475" s="5"/>
      <c r="I475" s="5"/>
      <c r="J475" s="110"/>
      <c r="K475" s="110"/>
      <c r="L475" s="110"/>
      <c r="M475" s="110"/>
      <c r="N475" s="110"/>
      <c r="O475" s="107" t="str">
        <f t="shared" si="78"/>
        <v/>
      </c>
      <c r="P475" s="115"/>
      <c r="R475" s="54" t="str">
        <f t="shared" si="79"/>
        <v/>
      </c>
      <c r="S475" s="54" t="str">
        <f t="shared" si="80"/>
        <v/>
      </c>
      <c r="T475" s="54" t="str">
        <f t="shared" si="81"/>
        <v/>
      </c>
      <c r="U475" s="54" t="str">
        <f t="shared" si="82"/>
        <v/>
      </c>
      <c r="V475" s="54" t="str">
        <f t="shared" si="83"/>
        <v/>
      </c>
      <c r="W475" s="54" t="str">
        <f t="shared" si="84"/>
        <v/>
      </c>
      <c r="X475" s="54" t="str">
        <f t="shared" si="85"/>
        <v/>
      </c>
      <c r="Y475" s="54" t="str">
        <f t="shared" si="86"/>
        <v/>
      </c>
      <c r="Z475" s="54" t="str">
        <f t="shared" si="87"/>
        <v/>
      </c>
      <c r="AA475" s="72"/>
      <c r="AB475" s="72"/>
    </row>
    <row r="476" spans="1:28" ht="36" customHeight="1">
      <c r="A476" s="129">
        <f t="shared" si="77"/>
        <v>459</v>
      </c>
      <c r="B476" s="139"/>
      <c r="C476" s="105"/>
      <c r="D476" s="105"/>
      <c r="E476" s="105"/>
      <c r="F476" s="105"/>
      <c r="G476" s="5"/>
      <c r="H476" s="5"/>
      <c r="I476" s="5"/>
      <c r="J476" s="110"/>
      <c r="K476" s="110"/>
      <c r="L476" s="110"/>
      <c r="M476" s="110"/>
      <c r="N476" s="110"/>
      <c r="O476" s="107" t="str">
        <f t="shared" si="78"/>
        <v/>
      </c>
      <c r="P476" s="115"/>
      <c r="R476" s="54" t="str">
        <f t="shared" si="79"/>
        <v/>
      </c>
      <c r="S476" s="54" t="str">
        <f t="shared" si="80"/>
        <v/>
      </c>
      <c r="T476" s="54" t="str">
        <f t="shared" si="81"/>
        <v/>
      </c>
      <c r="U476" s="54" t="str">
        <f t="shared" si="82"/>
        <v/>
      </c>
      <c r="V476" s="54" t="str">
        <f t="shared" si="83"/>
        <v/>
      </c>
      <c r="W476" s="54" t="str">
        <f t="shared" si="84"/>
        <v/>
      </c>
      <c r="X476" s="54" t="str">
        <f t="shared" si="85"/>
        <v/>
      </c>
      <c r="Y476" s="54" t="str">
        <f t="shared" si="86"/>
        <v/>
      </c>
      <c r="Z476" s="54" t="str">
        <f t="shared" si="87"/>
        <v/>
      </c>
      <c r="AA476" s="72"/>
      <c r="AB476" s="72"/>
    </row>
    <row r="477" spans="1:28" ht="36" customHeight="1">
      <c r="A477" s="129">
        <f t="shared" si="77"/>
        <v>460</v>
      </c>
      <c r="B477" s="139"/>
      <c r="C477" s="105"/>
      <c r="D477" s="105"/>
      <c r="E477" s="105"/>
      <c r="F477" s="105"/>
      <c r="G477" s="5"/>
      <c r="H477" s="5"/>
      <c r="I477" s="5"/>
      <c r="J477" s="110"/>
      <c r="K477" s="110"/>
      <c r="L477" s="110"/>
      <c r="M477" s="110"/>
      <c r="N477" s="110"/>
      <c r="O477" s="107" t="str">
        <f t="shared" si="78"/>
        <v/>
      </c>
      <c r="P477" s="115"/>
      <c r="R477" s="54" t="str">
        <f t="shared" si="79"/>
        <v/>
      </c>
      <c r="S477" s="54" t="str">
        <f t="shared" si="80"/>
        <v/>
      </c>
      <c r="T477" s="54" t="str">
        <f t="shared" si="81"/>
        <v/>
      </c>
      <c r="U477" s="54" t="str">
        <f t="shared" si="82"/>
        <v/>
      </c>
      <c r="V477" s="54" t="str">
        <f t="shared" si="83"/>
        <v/>
      </c>
      <c r="W477" s="54" t="str">
        <f t="shared" si="84"/>
        <v/>
      </c>
      <c r="X477" s="54" t="str">
        <f t="shared" si="85"/>
        <v/>
      </c>
      <c r="Y477" s="54" t="str">
        <f t="shared" si="86"/>
        <v/>
      </c>
      <c r="Z477" s="54" t="str">
        <f t="shared" si="87"/>
        <v/>
      </c>
      <c r="AA477" s="72"/>
      <c r="AB477" s="72"/>
    </row>
    <row r="478" spans="1:28" ht="36" customHeight="1">
      <c r="A478" s="129">
        <f t="shared" si="77"/>
        <v>461</v>
      </c>
      <c r="B478" s="139"/>
      <c r="C478" s="105"/>
      <c r="D478" s="105"/>
      <c r="E478" s="105"/>
      <c r="F478" s="105"/>
      <c r="G478" s="5"/>
      <c r="H478" s="5"/>
      <c r="I478" s="5"/>
      <c r="J478" s="110"/>
      <c r="K478" s="110"/>
      <c r="L478" s="110"/>
      <c r="M478" s="110"/>
      <c r="N478" s="110"/>
      <c r="O478" s="107" t="str">
        <f t="shared" si="78"/>
        <v/>
      </c>
      <c r="P478" s="115"/>
      <c r="R478" s="54" t="str">
        <f t="shared" si="79"/>
        <v/>
      </c>
      <c r="S478" s="54" t="str">
        <f t="shared" si="80"/>
        <v/>
      </c>
      <c r="T478" s="54" t="str">
        <f t="shared" si="81"/>
        <v/>
      </c>
      <c r="U478" s="54" t="str">
        <f t="shared" si="82"/>
        <v/>
      </c>
      <c r="V478" s="54" t="str">
        <f t="shared" si="83"/>
        <v/>
      </c>
      <c r="W478" s="54" t="str">
        <f t="shared" si="84"/>
        <v/>
      </c>
      <c r="X478" s="54" t="str">
        <f t="shared" si="85"/>
        <v/>
      </c>
      <c r="Y478" s="54" t="str">
        <f t="shared" si="86"/>
        <v/>
      </c>
      <c r="Z478" s="54" t="str">
        <f t="shared" si="87"/>
        <v/>
      </c>
      <c r="AA478" s="72"/>
      <c r="AB478" s="72"/>
    </row>
    <row r="479" spans="1:28" ht="36" customHeight="1">
      <c r="A479" s="129">
        <f t="shared" si="77"/>
        <v>462</v>
      </c>
      <c r="B479" s="139"/>
      <c r="C479" s="105"/>
      <c r="D479" s="105"/>
      <c r="E479" s="105"/>
      <c r="F479" s="105"/>
      <c r="G479" s="5"/>
      <c r="H479" s="5"/>
      <c r="I479" s="5"/>
      <c r="J479" s="110"/>
      <c r="K479" s="110"/>
      <c r="L479" s="110"/>
      <c r="M479" s="110"/>
      <c r="N479" s="110"/>
      <c r="O479" s="107" t="str">
        <f t="shared" si="78"/>
        <v/>
      </c>
      <c r="P479" s="115"/>
      <c r="R479" s="54" t="str">
        <f t="shared" si="79"/>
        <v/>
      </c>
      <c r="S479" s="54" t="str">
        <f t="shared" si="80"/>
        <v/>
      </c>
      <c r="T479" s="54" t="str">
        <f t="shared" si="81"/>
        <v/>
      </c>
      <c r="U479" s="54" t="str">
        <f t="shared" si="82"/>
        <v/>
      </c>
      <c r="V479" s="54" t="str">
        <f t="shared" si="83"/>
        <v/>
      </c>
      <c r="W479" s="54" t="str">
        <f t="shared" si="84"/>
        <v/>
      </c>
      <c r="X479" s="54" t="str">
        <f t="shared" si="85"/>
        <v/>
      </c>
      <c r="Y479" s="54" t="str">
        <f t="shared" si="86"/>
        <v/>
      </c>
      <c r="Z479" s="54" t="str">
        <f t="shared" si="87"/>
        <v/>
      </c>
      <c r="AA479" s="72"/>
      <c r="AB479" s="72"/>
    </row>
    <row r="480" spans="1:28" ht="36" customHeight="1">
      <c r="A480" s="129">
        <f t="shared" si="77"/>
        <v>463</v>
      </c>
      <c r="B480" s="139"/>
      <c r="C480" s="105"/>
      <c r="D480" s="105"/>
      <c r="E480" s="105"/>
      <c r="F480" s="105"/>
      <c r="G480" s="5"/>
      <c r="H480" s="5"/>
      <c r="I480" s="5"/>
      <c r="J480" s="110"/>
      <c r="K480" s="110"/>
      <c r="L480" s="110"/>
      <c r="M480" s="110"/>
      <c r="N480" s="110"/>
      <c r="O480" s="107" t="str">
        <f t="shared" si="78"/>
        <v/>
      </c>
      <c r="P480" s="115"/>
      <c r="R480" s="54" t="str">
        <f t="shared" si="79"/>
        <v/>
      </c>
      <c r="S480" s="54" t="str">
        <f t="shared" si="80"/>
        <v/>
      </c>
      <c r="T480" s="54" t="str">
        <f t="shared" si="81"/>
        <v/>
      </c>
      <c r="U480" s="54" t="str">
        <f t="shared" si="82"/>
        <v/>
      </c>
      <c r="V480" s="54" t="str">
        <f t="shared" si="83"/>
        <v/>
      </c>
      <c r="W480" s="54" t="str">
        <f t="shared" si="84"/>
        <v/>
      </c>
      <c r="X480" s="54" t="str">
        <f t="shared" si="85"/>
        <v/>
      </c>
      <c r="Y480" s="54" t="str">
        <f t="shared" si="86"/>
        <v/>
      </c>
      <c r="Z480" s="54" t="str">
        <f t="shared" si="87"/>
        <v/>
      </c>
      <c r="AA480" s="72"/>
      <c r="AB480" s="72"/>
    </row>
    <row r="481" spans="1:28" ht="36" customHeight="1">
      <c r="A481" s="129">
        <f t="shared" si="77"/>
        <v>464</v>
      </c>
      <c r="B481" s="139"/>
      <c r="C481" s="105"/>
      <c r="D481" s="105"/>
      <c r="E481" s="105"/>
      <c r="F481" s="105"/>
      <c r="G481" s="5"/>
      <c r="H481" s="5"/>
      <c r="I481" s="5"/>
      <c r="J481" s="110"/>
      <c r="K481" s="110"/>
      <c r="L481" s="110"/>
      <c r="M481" s="110"/>
      <c r="N481" s="110"/>
      <c r="O481" s="107" t="str">
        <f t="shared" si="78"/>
        <v/>
      </c>
      <c r="P481" s="115"/>
      <c r="R481" s="54" t="str">
        <f t="shared" si="79"/>
        <v/>
      </c>
      <c r="S481" s="54" t="str">
        <f t="shared" si="80"/>
        <v/>
      </c>
      <c r="T481" s="54" t="str">
        <f t="shared" si="81"/>
        <v/>
      </c>
      <c r="U481" s="54" t="str">
        <f t="shared" si="82"/>
        <v/>
      </c>
      <c r="V481" s="54" t="str">
        <f t="shared" si="83"/>
        <v/>
      </c>
      <c r="W481" s="54" t="str">
        <f t="shared" si="84"/>
        <v/>
      </c>
      <c r="X481" s="54" t="str">
        <f t="shared" si="85"/>
        <v/>
      </c>
      <c r="Y481" s="54" t="str">
        <f t="shared" si="86"/>
        <v/>
      </c>
      <c r="Z481" s="54" t="str">
        <f t="shared" si="87"/>
        <v/>
      </c>
      <c r="AA481" s="72"/>
      <c r="AB481" s="72"/>
    </row>
    <row r="482" spans="1:28" ht="36" customHeight="1">
      <c r="A482" s="129">
        <f t="shared" si="77"/>
        <v>465</v>
      </c>
      <c r="B482" s="139"/>
      <c r="C482" s="105"/>
      <c r="D482" s="105"/>
      <c r="E482" s="105"/>
      <c r="F482" s="105"/>
      <c r="G482" s="5"/>
      <c r="H482" s="5"/>
      <c r="I482" s="5"/>
      <c r="J482" s="110"/>
      <c r="K482" s="110"/>
      <c r="L482" s="110"/>
      <c r="M482" s="110"/>
      <c r="N482" s="110"/>
      <c r="O482" s="107" t="str">
        <f t="shared" si="78"/>
        <v/>
      </c>
      <c r="P482" s="115"/>
      <c r="R482" s="54" t="str">
        <f t="shared" si="79"/>
        <v/>
      </c>
      <c r="S482" s="54" t="str">
        <f t="shared" si="80"/>
        <v/>
      </c>
      <c r="T482" s="54" t="str">
        <f t="shared" si="81"/>
        <v/>
      </c>
      <c r="U482" s="54" t="str">
        <f t="shared" si="82"/>
        <v/>
      </c>
      <c r="V482" s="54" t="str">
        <f t="shared" si="83"/>
        <v/>
      </c>
      <c r="W482" s="54" t="str">
        <f t="shared" si="84"/>
        <v/>
      </c>
      <c r="X482" s="54" t="str">
        <f t="shared" si="85"/>
        <v/>
      </c>
      <c r="Y482" s="54" t="str">
        <f t="shared" si="86"/>
        <v/>
      </c>
      <c r="Z482" s="54" t="str">
        <f t="shared" si="87"/>
        <v/>
      </c>
      <c r="AA482" s="72"/>
      <c r="AB482" s="72"/>
    </row>
    <row r="483" spans="1:28" ht="36" customHeight="1">
      <c r="A483" s="129">
        <f t="shared" si="77"/>
        <v>466</v>
      </c>
      <c r="B483" s="139"/>
      <c r="C483" s="105"/>
      <c r="D483" s="105"/>
      <c r="E483" s="105"/>
      <c r="F483" s="105"/>
      <c r="G483" s="5"/>
      <c r="H483" s="5"/>
      <c r="I483" s="5"/>
      <c r="J483" s="110"/>
      <c r="K483" s="110"/>
      <c r="L483" s="110"/>
      <c r="M483" s="110"/>
      <c r="N483" s="110"/>
      <c r="O483" s="107" t="str">
        <f t="shared" si="78"/>
        <v/>
      </c>
      <c r="P483" s="115"/>
      <c r="R483" s="54" t="str">
        <f t="shared" si="79"/>
        <v/>
      </c>
      <c r="S483" s="54" t="str">
        <f t="shared" si="80"/>
        <v/>
      </c>
      <c r="T483" s="54" t="str">
        <f t="shared" si="81"/>
        <v/>
      </c>
      <c r="U483" s="54" t="str">
        <f t="shared" si="82"/>
        <v/>
      </c>
      <c r="V483" s="54" t="str">
        <f t="shared" si="83"/>
        <v/>
      </c>
      <c r="W483" s="54" t="str">
        <f t="shared" si="84"/>
        <v/>
      </c>
      <c r="X483" s="54" t="str">
        <f t="shared" si="85"/>
        <v/>
      </c>
      <c r="Y483" s="54" t="str">
        <f t="shared" si="86"/>
        <v/>
      </c>
      <c r="Z483" s="54" t="str">
        <f t="shared" si="87"/>
        <v/>
      </c>
      <c r="AA483" s="72"/>
      <c r="AB483" s="72"/>
    </row>
    <row r="484" spans="1:28" ht="36" customHeight="1">
      <c r="A484" s="129">
        <f t="shared" si="77"/>
        <v>467</v>
      </c>
      <c r="B484" s="139"/>
      <c r="C484" s="105"/>
      <c r="D484" s="105"/>
      <c r="E484" s="105"/>
      <c r="F484" s="105"/>
      <c r="G484" s="5"/>
      <c r="H484" s="5"/>
      <c r="I484" s="5"/>
      <c r="J484" s="110"/>
      <c r="K484" s="110"/>
      <c r="L484" s="110"/>
      <c r="M484" s="110"/>
      <c r="N484" s="110"/>
      <c r="O484" s="107" t="str">
        <f t="shared" si="78"/>
        <v/>
      </c>
      <c r="P484" s="115"/>
      <c r="R484" s="54" t="str">
        <f t="shared" si="79"/>
        <v/>
      </c>
      <c r="S484" s="54" t="str">
        <f t="shared" si="80"/>
        <v/>
      </c>
      <c r="T484" s="54" t="str">
        <f t="shared" si="81"/>
        <v/>
      </c>
      <c r="U484" s="54" t="str">
        <f t="shared" si="82"/>
        <v/>
      </c>
      <c r="V484" s="54" t="str">
        <f t="shared" si="83"/>
        <v/>
      </c>
      <c r="W484" s="54" t="str">
        <f t="shared" si="84"/>
        <v/>
      </c>
      <c r="X484" s="54" t="str">
        <f t="shared" si="85"/>
        <v/>
      </c>
      <c r="Y484" s="54" t="str">
        <f t="shared" si="86"/>
        <v/>
      </c>
      <c r="Z484" s="54" t="str">
        <f t="shared" si="87"/>
        <v/>
      </c>
      <c r="AA484" s="72"/>
      <c r="AB484" s="72"/>
    </row>
    <row r="485" spans="1:28" ht="36" customHeight="1">
      <c r="A485" s="129">
        <f t="shared" si="77"/>
        <v>468</v>
      </c>
      <c r="B485" s="139"/>
      <c r="C485" s="105"/>
      <c r="D485" s="105"/>
      <c r="E485" s="105"/>
      <c r="F485" s="105"/>
      <c r="G485" s="5"/>
      <c r="H485" s="5"/>
      <c r="I485" s="5"/>
      <c r="J485" s="110"/>
      <c r="K485" s="110"/>
      <c r="L485" s="110"/>
      <c r="M485" s="110"/>
      <c r="N485" s="110"/>
      <c r="O485" s="107" t="str">
        <f t="shared" si="78"/>
        <v/>
      </c>
      <c r="P485" s="115"/>
      <c r="R485" s="54" t="str">
        <f t="shared" si="79"/>
        <v/>
      </c>
      <c r="S485" s="54" t="str">
        <f t="shared" si="80"/>
        <v/>
      </c>
      <c r="T485" s="54" t="str">
        <f t="shared" si="81"/>
        <v/>
      </c>
      <c r="U485" s="54" t="str">
        <f t="shared" si="82"/>
        <v/>
      </c>
      <c r="V485" s="54" t="str">
        <f t="shared" si="83"/>
        <v/>
      </c>
      <c r="W485" s="54" t="str">
        <f t="shared" si="84"/>
        <v/>
      </c>
      <c r="X485" s="54" t="str">
        <f t="shared" si="85"/>
        <v/>
      </c>
      <c r="Y485" s="54" t="str">
        <f t="shared" si="86"/>
        <v/>
      </c>
      <c r="Z485" s="54" t="str">
        <f t="shared" si="87"/>
        <v/>
      </c>
      <c r="AA485" s="72"/>
      <c r="AB485" s="72"/>
    </row>
    <row r="486" spans="1:28" ht="36" customHeight="1">
      <c r="A486" s="129">
        <f t="shared" si="77"/>
        <v>469</v>
      </c>
      <c r="B486" s="139"/>
      <c r="C486" s="105"/>
      <c r="D486" s="105"/>
      <c r="E486" s="105"/>
      <c r="F486" s="105"/>
      <c r="G486" s="5"/>
      <c r="H486" s="5"/>
      <c r="I486" s="5"/>
      <c r="J486" s="110"/>
      <c r="K486" s="110"/>
      <c r="L486" s="110"/>
      <c r="M486" s="110"/>
      <c r="N486" s="110"/>
      <c r="O486" s="107" t="str">
        <f t="shared" si="78"/>
        <v/>
      </c>
      <c r="P486" s="115"/>
      <c r="R486" s="54" t="str">
        <f t="shared" si="79"/>
        <v/>
      </c>
      <c r="S486" s="54" t="str">
        <f t="shared" si="80"/>
        <v/>
      </c>
      <c r="T486" s="54" t="str">
        <f t="shared" si="81"/>
        <v/>
      </c>
      <c r="U486" s="54" t="str">
        <f t="shared" si="82"/>
        <v/>
      </c>
      <c r="V486" s="54" t="str">
        <f t="shared" si="83"/>
        <v/>
      </c>
      <c r="W486" s="54" t="str">
        <f t="shared" si="84"/>
        <v/>
      </c>
      <c r="X486" s="54" t="str">
        <f t="shared" si="85"/>
        <v/>
      </c>
      <c r="Y486" s="54" t="str">
        <f t="shared" si="86"/>
        <v/>
      </c>
      <c r="Z486" s="54" t="str">
        <f t="shared" si="87"/>
        <v/>
      </c>
      <c r="AA486" s="72"/>
      <c r="AB486" s="72"/>
    </row>
    <row r="487" spans="1:28" ht="36" customHeight="1">
      <c r="A487" s="129">
        <f t="shared" si="77"/>
        <v>470</v>
      </c>
      <c r="B487" s="139"/>
      <c r="C487" s="105"/>
      <c r="D487" s="105"/>
      <c r="E487" s="105"/>
      <c r="F487" s="105"/>
      <c r="G487" s="5"/>
      <c r="H487" s="5"/>
      <c r="I487" s="5"/>
      <c r="J487" s="110"/>
      <c r="K487" s="110"/>
      <c r="L487" s="110"/>
      <c r="M487" s="110"/>
      <c r="N487" s="110"/>
      <c r="O487" s="107" t="str">
        <f t="shared" si="78"/>
        <v/>
      </c>
      <c r="P487" s="115"/>
      <c r="R487" s="54" t="str">
        <f t="shared" si="79"/>
        <v/>
      </c>
      <c r="S487" s="54" t="str">
        <f t="shared" si="80"/>
        <v/>
      </c>
      <c r="T487" s="54" t="str">
        <f t="shared" si="81"/>
        <v/>
      </c>
      <c r="U487" s="54" t="str">
        <f t="shared" si="82"/>
        <v/>
      </c>
      <c r="V487" s="54" t="str">
        <f t="shared" si="83"/>
        <v/>
      </c>
      <c r="W487" s="54" t="str">
        <f t="shared" si="84"/>
        <v/>
      </c>
      <c r="X487" s="54" t="str">
        <f t="shared" si="85"/>
        <v/>
      </c>
      <c r="Y487" s="54" t="str">
        <f t="shared" si="86"/>
        <v/>
      </c>
      <c r="Z487" s="54" t="str">
        <f t="shared" si="87"/>
        <v/>
      </c>
      <c r="AA487" s="72"/>
      <c r="AB487" s="72"/>
    </row>
    <row r="488" spans="1:28" ht="36" customHeight="1">
      <c r="A488" s="129">
        <f t="shared" si="77"/>
        <v>471</v>
      </c>
      <c r="B488" s="139"/>
      <c r="C488" s="105"/>
      <c r="D488" s="105"/>
      <c r="E488" s="105"/>
      <c r="F488" s="105"/>
      <c r="G488" s="5"/>
      <c r="H488" s="5"/>
      <c r="I488" s="5"/>
      <c r="J488" s="110"/>
      <c r="K488" s="110"/>
      <c r="L488" s="110"/>
      <c r="M488" s="110"/>
      <c r="N488" s="110"/>
      <c r="O488" s="107" t="str">
        <f t="shared" si="78"/>
        <v/>
      </c>
      <c r="P488" s="115"/>
      <c r="R488" s="54" t="str">
        <f t="shared" si="79"/>
        <v/>
      </c>
      <c r="S488" s="54" t="str">
        <f t="shared" si="80"/>
        <v/>
      </c>
      <c r="T488" s="54" t="str">
        <f t="shared" si="81"/>
        <v/>
      </c>
      <c r="U488" s="54" t="str">
        <f t="shared" si="82"/>
        <v/>
      </c>
      <c r="V488" s="54" t="str">
        <f t="shared" si="83"/>
        <v/>
      </c>
      <c r="W488" s="54" t="str">
        <f t="shared" si="84"/>
        <v/>
      </c>
      <c r="X488" s="54" t="str">
        <f t="shared" si="85"/>
        <v/>
      </c>
      <c r="Y488" s="54" t="str">
        <f t="shared" si="86"/>
        <v/>
      </c>
      <c r="Z488" s="54" t="str">
        <f t="shared" si="87"/>
        <v/>
      </c>
      <c r="AA488" s="72"/>
      <c r="AB488" s="72"/>
    </row>
    <row r="489" spans="1:28" ht="36" customHeight="1">
      <c r="A489" s="129">
        <f t="shared" si="77"/>
        <v>472</v>
      </c>
      <c r="B489" s="139"/>
      <c r="C489" s="105"/>
      <c r="D489" s="105"/>
      <c r="E489" s="105"/>
      <c r="F489" s="105"/>
      <c r="G489" s="5"/>
      <c r="H489" s="5"/>
      <c r="I489" s="5"/>
      <c r="J489" s="110"/>
      <c r="K489" s="110"/>
      <c r="L489" s="110"/>
      <c r="M489" s="110"/>
      <c r="N489" s="110"/>
      <c r="O489" s="107" t="str">
        <f t="shared" si="78"/>
        <v/>
      </c>
      <c r="P489" s="115"/>
      <c r="R489" s="54" t="str">
        <f t="shared" si="79"/>
        <v/>
      </c>
      <c r="S489" s="54" t="str">
        <f t="shared" si="80"/>
        <v/>
      </c>
      <c r="T489" s="54" t="str">
        <f t="shared" si="81"/>
        <v/>
      </c>
      <c r="U489" s="54" t="str">
        <f t="shared" si="82"/>
        <v/>
      </c>
      <c r="V489" s="54" t="str">
        <f t="shared" si="83"/>
        <v/>
      </c>
      <c r="W489" s="54" t="str">
        <f t="shared" si="84"/>
        <v/>
      </c>
      <c r="X489" s="54" t="str">
        <f t="shared" si="85"/>
        <v/>
      </c>
      <c r="Y489" s="54" t="str">
        <f t="shared" si="86"/>
        <v/>
      </c>
      <c r="Z489" s="54" t="str">
        <f t="shared" si="87"/>
        <v/>
      </c>
      <c r="AA489" s="72"/>
      <c r="AB489" s="72"/>
    </row>
    <row r="490" spans="1:28" ht="36" customHeight="1">
      <c r="A490" s="129">
        <f t="shared" si="77"/>
        <v>473</v>
      </c>
      <c r="B490" s="139"/>
      <c r="C490" s="105"/>
      <c r="D490" s="105"/>
      <c r="E490" s="105"/>
      <c r="F490" s="105"/>
      <c r="G490" s="5"/>
      <c r="H490" s="5"/>
      <c r="I490" s="5"/>
      <c r="J490" s="110"/>
      <c r="K490" s="110"/>
      <c r="L490" s="110"/>
      <c r="M490" s="110"/>
      <c r="N490" s="110"/>
      <c r="O490" s="107" t="str">
        <f t="shared" si="78"/>
        <v/>
      </c>
      <c r="P490" s="115"/>
      <c r="R490" s="54" t="str">
        <f t="shared" si="79"/>
        <v/>
      </c>
      <c r="S490" s="54" t="str">
        <f t="shared" si="80"/>
        <v/>
      </c>
      <c r="T490" s="54" t="str">
        <f t="shared" si="81"/>
        <v/>
      </c>
      <c r="U490" s="54" t="str">
        <f t="shared" si="82"/>
        <v/>
      </c>
      <c r="V490" s="54" t="str">
        <f t="shared" si="83"/>
        <v/>
      </c>
      <c r="W490" s="54" t="str">
        <f t="shared" si="84"/>
        <v/>
      </c>
      <c r="X490" s="54" t="str">
        <f t="shared" si="85"/>
        <v/>
      </c>
      <c r="Y490" s="54" t="str">
        <f t="shared" si="86"/>
        <v/>
      </c>
      <c r="Z490" s="54" t="str">
        <f t="shared" si="87"/>
        <v/>
      </c>
      <c r="AA490" s="72"/>
      <c r="AB490" s="72"/>
    </row>
    <row r="491" spans="1:28" ht="36" customHeight="1">
      <c r="A491" s="129">
        <f t="shared" si="77"/>
        <v>474</v>
      </c>
      <c r="B491" s="139"/>
      <c r="C491" s="105"/>
      <c r="D491" s="105"/>
      <c r="E491" s="105"/>
      <c r="F491" s="105"/>
      <c r="G491" s="5"/>
      <c r="H491" s="5"/>
      <c r="I491" s="5"/>
      <c r="J491" s="110"/>
      <c r="K491" s="110"/>
      <c r="L491" s="110"/>
      <c r="M491" s="110"/>
      <c r="N491" s="110"/>
      <c r="O491" s="107" t="str">
        <f t="shared" si="78"/>
        <v/>
      </c>
      <c r="P491" s="115"/>
      <c r="R491" s="54" t="str">
        <f t="shared" si="79"/>
        <v/>
      </c>
      <c r="S491" s="54" t="str">
        <f t="shared" si="80"/>
        <v/>
      </c>
      <c r="T491" s="54" t="str">
        <f t="shared" si="81"/>
        <v/>
      </c>
      <c r="U491" s="54" t="str">
        <f t="shared" si="82"/>
        <v/>
      </c>
      <c r="V491" s="54" t="str">
        <f t="shared" si="83"/>
        <v/>
      </c>
      <c r="W491" s="54" t="str">
        <f t="shared" si="84"/>
        <v/>
      </c>
      <c r="X491" s="54" t="str">
        <f t="shared" si="85"/>
        <v/>
      </c>
      <c r="Y491" s="54" t="str">
        <f t="shared" si="86"/>
        <v/>
      </c>
      <c r="Z491" s="54" t="str">
        <f t="shared" si="87"/>
        <v/>
      </c>
      <c r="AA491" s="72"/>
      <c r="AB491" s="72"/>
    </row>
    <row r="492" spans="1:28" ht="36" customHeight="1">
      <c r="A492" s="129">
        <f t="shared" si="77"/>
        <v>475</v>
      </c>
      <c r="B492" s="139"/>
      <c r="C492" s="105"/>
      <c r="D492" s="105"/>
      <c r="E492" s="105"/>
      <c r="F492" s="105"/>
      <c r="G492" s="5"/>
      <c r="H492" s="5"/>
      <c r="I492" s="5"/>
      <c r="J492" s="110"/>
      <c r="K492" s="110"/>
      <c r="L492" s="110"/>
      <c r="M492" s="110"/>
      <c r="N492" s="110"/>
      <c r="O492" s="107" t="str">
        <f t="shared" si="78"/>
        <v/>
      </c>
      <c r="P492" s="115"/>
      <c r="R492" s="54" t="str">
        <f t="shared" si="79"/>
        <v/>
      </c>
      <c r="S492" s="54" t="str">
        <f t="shared" si="80"/>
        <v/>
      </c>
      <c r="T492" s="54" t="str">
        <f t="shared" si="81"/>
        <v/>
      </c>
      <c r="U492" s="54" t="str">
        <f t="shared" si="82"/>
        <v/>
      </c>
      <c r="V492" s="54" t="str">
        <f t="shared" si="83"/>
        <v/>
      </c>
      <c r="W492" s="54" t="str">
        <f t="shared" si="84"/>
        <v/>
      </c>
      <c r="X492" s="54" t="str">
        <f t="shared" si="85"/>
        <v/>
      </c>
      <c r="Y492" s="54" t="str">
        <f t="shared" si="86"/>
        <v/>
      </c>
      <c r="Z492" s="54" t="str">
        <f t="shared" si="87"/>
        <v/>
      </c>
      <c r="AA492" s="72"/>
      <c r="AB492" s="72"/>
    </row>
    <row r="493" spans="1:28" ht="36" customHeight="1">
      <c r="A493" s="129">
        <f t="shared" si="77"/>
        <v>476</v>
      </c>
      <c r="B493" s="139"/>
      <c r="C493" s="105"/>
      <c r="D493" s="105"/>
      <c r="E493" s="105"/>
      <c r="F493" s="105"/>
      <c r="G493" s="5"/>
      <c r="H493" s="5"/>
      <c r="I493" s="5"/>
      <c r="J493" s="110"/>
      <c r="K493" s="110"/>
      <c r="L493" s="110"/>
      <c r="M493" s="110"/>
      <c r="N493" s="110"/>
      <c r="O493" s="107" t="str">
        <f t="shared" si="78"/>
        <v/>
      </c>
      <c r="P493" s="115"/>
      <c r="R493" s="54" t="str">
        <f t="shared" si="79"/>
        <v/>
      </c>
      <c r="S493" s="54" t="str">
        <f t="shared" si="80"/>
        <v/>
      </c>
      <c r="T493" s="54" t="str">
        <f t="shared" si="81"/>
        <v/>
      </c>
      <c r="U493" s="54" t="str">
        <f t="shared" si="82"/>
        <v/>
      </c>
      <c r="V493" s="54" t="str">
        <f t="shared" si="83"/>
        <v/>
      </c>
      <c r="W493" s="54" t="str">
        <f t="shared" si="84"/>
        <v/>
      </c>
      <c r="X493" s="54" t="str">
        <f t="shared" si="85"/>
        <v/>
      </c>
      <c r="Y493" s="54" t="str">
        <f t="shared" si="86"/>
        <v/>
      </c>
      <c r="Z493" s="54" t="str">
        <f t="shared" si="87"/>
        <v/>
      </c>
      <c r="AA493" s="72"/>
      <c r="AB493" s="72"/>
    </row>
    <row r="494" spans="1:28" ht="36" customHeight="1">
      <c r="A494" s="129">
        <f t="shared" si="77"/>
        <v>477</v>
      </c>
      <c r="B494" s="139"/>
      <c r="C494" s="105"/>
      <c r="D494" s="105"/>
      <c r="E494" s="105"/>
      <c r="F494" s="105"/>
      <c r="G494" s="5"/>
      <c r="H494" s="5"/>
      <c r="I494" s="5"/>
      <c r="J494" s="110"/>
      <c r="K494" s="110"/>
      <c r="L494" s="110"/>
      <c r="M494" s="110"/>
      <c r="N494" s="110"/>
      <c r="O494" s="107" t="str">
        <f t="shared" si="78"/>
        <v/>
      </c>
      <c r="P494" s="115"/>
      <c r="R494" s="54" t="str">
        <f t="shared" si="79"/>
        <v/>
      </c>
      <c r="S494" s="54" t="str">
        <f t="shared" si="80"/>
        <v/>
      </c>
      <c r="T494" s="54" t="str">
        <f t="shared" si="81"/>
        <v/>
      </c>
      <c r="U494" s="54" t="str">
        <f t="shared" si="82"/>
        <v/>
      </c>
      <c r="V494" s="54" t="str">
        <f t="shared" si="83"/>
        <v/>
      </c>
      <c r="W494" s="54" t="str">
        <f t="shared" si="84"/>
        <v/>
      </c>
      <c r="X494" s="54" t="str">
        <f t="shared" si="85"/>
        <v/>
      </c>
      <c r="Y494" s="54" t="str">
        <f t="shared" si="86"/>
        <v/>
      </c>
      <c r="Z494" s="54" t="str">
        <f t="shared" si="87"/>
        <v/>
      </c>
      <c r="AA494" s="72"/>
      <c r="AB494" s="72"/>
    </row>
    <row r="495" spans="1:28" ht="36" customHeight="1">
      <c r="A495" s="129">
        <f t="shared" si="77"/>
        <v>478</v>
      </c>
      <c r="B495" s="139"/>
      <c r="C495" s="105"/>
      <c r="D495" s="105"/>
      <c r="E495" s="105"/>
      <c r="F495" s="105"/>
      <c r="G495" s="5"/>
      <c r="H495" s="5"/>
      <c r="I495" s="5"/>
      <c r="J495" s="110"/>
      <c r="K495" s="110"/>
      <c r="L495" s="110"/>
      <c r="M495" s="110"/>
      <c r="N495" s="110"/>
      <c r="O495" s="107" t="str">
        <f t="shared" si="78"/>
        <v/>
      </c>
      <c r="P495" s="115"/>
      <c r="R495" s="54" t="str">
        <f t="shared" si="79"/>
        <v/>
      </c>
      <c r="S495" s="54" t="str">
        <f t="shared" si="80"/>
        <v/>
      </c>
      <c r="T495" s="54" t="str">
        <f t="shared" si="81"/>
        <v/>
      </c>
      <c r="U495" s="54" t="str">
        <f t="shared" si="82"/>
        <v/>
      </c>
      <c r="V495" s="54" t="str">
        <f t="shared" si="83"/>
        <v/>
      </c>
      <c r="W495" s="54" t="str">
        <f t="shared" si="84"/>
        <v/>
      </c>
      <c r="X495" s="54" t="str">
        <f t="shared" si="85"/>
        <v/>
      </c>
      <c r="Y495" s="54" t="str">
        <f t="shared" si="86"/>
        <v/>
      </c>
      <c r="Z495" s="54" t="str">
        <f t="shared" si="87"/>
        <v/>
      </c>
      <c r="AA495" s="72"/>
      <c r="AB495" s="72"/>
    </row>
    <row r="496" spans="1:28" ht="36" customHeight="1">
      <c r="A496" s="129">
        <f t="shared" si="77"/>
        <v>479</v>
      </c>
      <c r="B496" s="139"/>
      <c r="C496" s="105"/>
      <c r="D496" s="105"/>
      <c r="E496" s="105"/>
      <c r="F496" s="105"/>
      <c r="G496" s="5"/>
      <c r="H496" s="5"/>
      <c r="I496" s="5"/>
      <c r="J496" s="110"/>
      <c r="K496" s="110"/>
      <c r="L496" s="110"/>
      <c r="M496" s="110"/>
      <c r="N496" s="110"/>
      <c r="O496" s="107" t="str">
        <f t="shared" si="78"/>
        <v/>
      </c>
      <c r="P496" s="115"/>
      <c r="R496" s="54" t="str">
        <f t="shared" si="79"/>
        <v/>
      </c>
      <c r="S496" s="54" t="str">
        <f t="shared" si="80"/>
        <v/>
      </c>
      <c r="T496" s="54" t="str">
        <f t="shared" si="81"/>
        <v/>
      </c>
      <c r="U496" s="54" t="str">
        <f t="shared" si="82"/>
        <v/>
      </c>
      <c r="V496" s="54" t="str">
        <f t="shared" si="83"/>
        <v/>
      </c>
      <c r="W496" s="54" t="str">
        <f t="shared" si="84"/>
        <v/>
      </c>
      <c r="X496" s="54" t="str">
        <f t="shared" si="85"/>
        <v/>
      </c>
      <c r="Y496" s="54" t="str">
        <f t="shared" si="86"/>
        <v/>
      </c>
      <c r="Z496" s="54" t="str">
        <f t="shared" si="87"/>
        <v/>
      </c>
      <c r="AA496" s="72"/>
      <c r="AB496" s="72"/>
    </row>
    <row r="497" spans="1:28" ht="36" customHeight="1">
      <c r="A497" s="129">
        <f t="shared" si="77"/>
        <v>480</v>
      </c>
      <c r="B497" s="139"/>
      <c r="C497" s="105"/>
      <c r="D497" s="105"/>
      <c r="E497" s="105"/>
      <c r="F497" s="105"/>
      <c r="G497" s="5"/>
      <c r="H497" s="5"/>
      <c r="I497" s="5"/>
      <c r="J497" s="110"/>
      <c r="K497" s="110"/>
      <c r="L497" s="110"/>
      <c r="M497" s="110"/>
      <c r="N497" s="110"/>
      <c r="O497" s="107" t="str">
        <f t="shared" si="78"/>
        <v/>
      </c>
      <c r="P497" s="115"/>
      <c r="R497" s="54" t="str">
        <f t="shared" si="79"/>
        <v/>
      </c>
      <c r="S497" s="54" t="str">
        <f t="shared" si="80"/>
        <v/>
      </c>
      <c r="T497" s="54" t="str">
        <f t="shared" si="81"/>
        <v/>
      </c>
      <c r="U497" s="54" t="str">
        <f t="shared" si="82"/>
        <v/>
      </c>
      <c r="V497" s="54" t="str">
        <f t="shared" si="83"/>
        <v/>
      </c>
      <c r="W497" s="54" t="str">
        <f t="shared" si="84"/>
        <v/>
      </c>
      <c r="X497" s="54" t="str">
        <f t="shared" si="85"/>
        <v/>
      </c>
      <c r="Y497" s="54" t="str">
        <f t="shared" si="86"/>
        <v/>
      </c>
      <c r="Z497" s="54" t="str">
        <f t="shared" si="87"/>
        <v/>
      </c>
      <c r="AA497" s="72"/>
      <c r="AB497" s="72"/>
    </row>
    <row r="498" spans="1:28" ht="36" customHeight="1">
      <c r="A498" s="129">
        <f t="shared" si="77"/>
        <v>481</v>
      </c>
      <c r="B498" s="139"/>
      <c r="C498" s="105"/>
      <c r="D498" s="105"/>
      <c r="E498" s="105"/>
      <c r="F498" s="105"/>
      <c r="G498" s="5"/>
      <c r="H498" s="5"/>
      <c r="I498" s="5"/>
      <c r="J498" s="110"/>
      <c r="K498" s="110"/>
      <c r="L498" s="110"/>
      <c r="M498" s="110"/>
      <c r="N498" s="110"/>
      <c r="O498" s="107" t="str">
        <f t="shared" si="78"/>
        <v/>
      </c>
      <c r="P498" s="115"/>
      <c r="R498" s="54" t="str">
        <f t="shared" si="79"/>
        <v/>
      </c>
      <c r="S498" s="54" t="str">
        <f t="shared" si="80"/>
        <v/>
      </c>
      <c r="T498" s="54" t="str">
        <f t="shared" si="81"/>
        <v/>
      </c>
      <c r="U498" s="54" t="str">
        <f t="shared" si="82"/>
        <v/>
      </c>
      <c r="V498" s="54" t="str">
        <f t="shared" si="83"/>
        <v/>
      </c>
      <c r="W498" s="54" t="str">
        <f t="shared" si="84"/>
        <v/>
      </c>
      <c r="X498" s="54" t="str">
        <f t="shared" si="85"/>
        <v/>
      </c>
      <c r="Y498" s="54" t="str">
        <f t="shared" si="86"/>
        <v/>
      </c>
      <c r="Z498" s="54" t="str">
        <f t="shared" si="87"/>
        <v/>
      </c>
      <c r="AA498" s="72"/>
      <c r="AB498" s="72"/>
    </row>
    <row r="499" spans="1:28" ht="36" customHeight="1">
      <c r="A499" s="129">
        <f t="shared" si="77"/>
        <v>482</v>
      </c>
      <c r="B499" s="139"/>
      <c r="C499" s="105"/>
      <c r="D499" s="105"/>
      <c r="E499" s="105"/>
      <c r="F499" s="105"/>
      <c r="G499" s="5"/>
      <c r="H499" s="5"/>
      <c r="I499" s="5"/>
      <c r="J499" s="110"/>
      <c r="K499" s="110"/>
      <c r="L499" s="110"/>
      <c r="M499" s="110"/>
      <c r="N499" s="110"/>
      <c r="O499" s="107" t="str">
        <f t="shared" si="78"/>
        <v/>
      </c>
      <c r="P499" s="115"/>
      <c r="R499" s="54" t="str">
        <f t="shared" si="79"/>
        <v/>
      </c>
      <c r="S499" s="54" t="str">
        <f t="shared" si="80"/>
        <v/>
      </c>
      <c r="T499" s="54" t="str">
        <f t="shared" si="81"/>
        <v/>
      </c>
      <c r="U499" s="54" t="str">
        <f t="shared" si="82"/>
        <v/>
      </c>
      <c r="V499" s="54" t="str">
        <f t="shared" si="83"/>
        <v/>
      </c>
      <c r="W499" s="54" t="str">
        <f t="shared" si="84"/>
        <v/>
      </c>
      <c r="X499" s="54" t="str">
        <f t="shared" si="85"/>
        <v/>
      </c>
      <c r="Y499" s="54" t="str">
        <f t="shared" si="86"/>
        <v/>
      </c>
      <c r="Z499" s="54" t="str">
        <f t="shared" si="87"/>
        <v/>
      </c>
      <c r="AA499" s="72"/>
      <c r="AB499" s="72"/>
    </row>
    <row r="500" spans="1:28" ht="36" customHeight="1">
      <c r="A500" s="129">
        <f t="shared" si="77"/>
        <v>483</v>
      </c>
      <c r="B500" s="139"/>
      <c r="C500" s="105"/>
      <c r="D500" s="105"/>
      <c r="E500" s="105"/>
      <c r="F500" s="105"/>
      <c r="G500" s="5"/>
      <c r="H500" s="5"/>
      <c r="I500" s="5"/>
      <c r="J500" s="110"/>
      <c r="K500" s="110"/>
      <c r="L500" s="110"/>
      <c r="M500" s="110"/>
      <c r="N500" s="110"/>
      <c r="O500" s="107" t="str">
        <f t="shared" si="78"/>
        <v/>
      </c>
      <c r="P500" s="115"/>
      <c r="R500" s="54" t="str">
        <f t="shared" si="79"/>
        <v/>
      </c>
      <c r="S500" s="54" t="str">
        <f t="shared" si="80"/>
        <v/>
      </c>
      <c r="T500" s="54" t="str">
        <f t="shared" si="81"/>
        <v/>
      </c>
      <c r="U500" s="54" t="str">
        <f t="shared" si="82"/>
        <v/>
      </c>
      <c r="V500" s="54" t="str">
        <f t="shared" si="83"/>
        <v/>
      </c>
      <c r="W500" s="54" t="str">
        <f t="shared" si="84"/>
        <v/>
      </c>
      <c r="X500" s="54" t="str">
        <f t="shared" si="85"/>
        <v/>
      </c>
      <c r="Y500" s="54" t="str">
        <f t="shared" si="86"/>
        <v/>
      </c>
      <c r="Z500" s="54" t="str">
        <f t="shared" si="87"/>
        <v/>
      </c>
      <c r="AA500" s="72"/>
      <c r="AB500" s="72"/>
    </row>
    <row r="501" spans="1:28" ht="36" customHeight="1">
      <c r="A501" s="129">
        <f t="shared" si="77"/>
        <v>484</v>
      </c>
      <c r="B501" s="139"/>
      <c r="C501" s="105"/>
      <c r="D501" s="105"/>
      <c r="E501" s="105"/>
      <c r="F501" s="105"/>
      <c r="G501" s="5"/>
      <c r="H501" s="5"/>
      <c r="I501" s="5"/>
      <c r="J501" s="110"/>
      <c r="K501" s="110"/>
      <c r="L501" s="110"/>
      <c r="M501" s="110"/>
      <c r="N501" s="110"/>
      <c r="O501" s="107" t="str">
        <f t="shared" si="78"/>
        <v/>
      </c>
      <c r="P501" s="115"/>
      <c r="R501" s="54" t="str">
        <f t="shared" si="79"/>
        <v/>
      </c>
      <c r="S501" s="54" t="str">
        <f t="shared" si="80"/>
        <v/>
      </c>
      <c r="T501" s="54" t="str">
        <f t="shared" si="81"/>
        <v/>
      </c>
      <c r="U501" s="54" t="str">
        <f t="shared" si="82"/>
        <v/>
      </c>
      <c r="V501" s="54" t="str">
        <f t="shared" si="83"/>
        <v/>
      </c>
      <c r="W501" s="54" t="str">
        <f t="shared" si="84"/>
        <v/>
      </c>
      <c r="X501" s="54" t="str">
        <f t="shared" si="85"/>
        <v/>
      </c>
      <c r="Y501" s="54" t="str">
        <f t="shared" si="86"/>
        <v/>
      </c>
      <c r="Z501" s="54" t="str">
        <f t="shared" si="87"/>
        <v/>
      </c>
      <c r="AA501" s="72"/>
      <c r="AB501" s="72"/>
    </row>
    <row r="502" spans="1:28" ht="36" customHeight="1">
      <c r="A502" s="129">
        <f t="shared" si="77"/>
        <v>485</v>
      </c>
      <c r="B502" s="139"/>
      <c r="C502" s="105"/>
      <c r="D502" s="105"/>
      <c r="E502" s="105"/>
      <c r="F502" s="105"/>
      <c r="G502" s="5"/>
      <c r="H502" s="5"/>
      <c r="I502" s="5"/>
      <c r="J502" s="110"/>
      <c r="K502" s="110"/>
      <c r="L502" s="110"/>
      <c r="M502" s="110"/>
      <c r="N502" s="110"/>
      <c r="O502" s="107" t="str">
        <f t="shared" si="78"/>
        <v/>
      </c>
      <c r="P502" s="115"/>
      <c r="R502" s="54" t="str">
        <f t="shared" si="79"/>
        <v/>
      </c>
      <c r="S502" s="54" t="str">
        <f t="shared" si="80"/>
        <v/>
      </c>
      <c r="T502" s="54" t="str">
        <f t="shared" si="81"/>
        <v/>
      </c>
      <c r="U502" s="54" t="str">
        <f t="shared" si="82"/>
        <v/>
      </c>
      <c r="V502" s="54" t="str">
        <f t="shared" si="83"/>
        <v/>
      </c>
      <c r="W502" s="54" t="str">
        <f t="shared" si="84"/>
        <v/>
      </c>
      <c r="X502" s="54" t="str">
        <f t="shared" si="85"/>
        <v/>
      </c>
      <c r="Y502" s="54" t="str">
        <f t="shared" si="86"/>
        <v/>
      </c>
      <c r="Z502" s="54" t="str">
        <f t="shared" si="87"/>
        <v/>
      </c>
      <c r="AA502" s="72"/>
      <c r="AB502" s="72"/>
    </row>
    <row r="503" spans="1:28" ht="36" customHeight="1">
      <c r="A503" s="129">
        <f t="shared" si="77"/>
        <v>486</v>
      </c>
      <c r="B503" s="139"/>
      <c r="C503" s="105"/>
      <c r="D503" s="105"/>
      <c r="E503" s="105"/>
      <c r="F503" s="105"/>
      <c r="G503" s="5"/>
      <c r="H503" s="5"/>
      <c r="I503" s="5"/>
      <c r="J503" s="110"/>
      <c r="K503" s="110"/>
      <c r="L503" s="110"/>
      <c r="M503" s="110"/>
      <c r="N503" s="110"/>
      <c r="O503" s="107" t="str">
        <f t="shared" si="78"/>
        <v/>
      </c>
      <c r="P503" s="115"/>
      <c r="R503" s="54" t="str">
        <f t="shared" si="79"/>
        <v/>
      </c>
      <c r="S503" s="54" t="str">
        <f t="shared" si="80"/>
        <v/>
      </c>
      <c r="T503" s="54" t="str">
        <f t="shared" si="81"/>
        <v/>
      </c>
      <c r="U503" s="54" t="str">
        <f t="shared" si="82"/>
        <v/>
      </c>
      <c r="V503" s="54" t="str">
        <f t="shared" si="83"/>
        <v/>
      </c>
      <c r="W503" s="54" t="str">
        <f t="shared" si="84"/>
        <v/>
      </c>
      <c r="X503" s="54" t="str">
        <f t="shared" si="85"/>
        <v/>
      </c>
      <c r="Y503" s="54" t="str">
        <f t="shared" si="86"/>
        <v/>
      </c>
      <c r="Z503" s="54" t="str">
        <f t="shared" si="87"/>
        <v/>
      </c>
      <c r="AA503" s="72"/>
      <c r="AB503" s="72"/>
    </row>
    <row r="504" spans="1:28" ht="36" customHeight="1">
      <c r="A504" s="129">
        <f t="shared" si="77"/>
        <v>487</v>
      </c>
      <c r="B504" s="139"/>
      <c r="C504" s="105"/>
      <c r="D504" s="105"/>
      <c r="E504" s="105"/>
      <c r="F504" s="105"/>
      <c r="G504" s="5"/>
      <c r="H504" s="5"/>
      <c r="I504" s="5"/>
      <c r="J504" s="110"/>
      <c r="K504" s="110"/>
      <c r="L504" s="110"/>
      <c r="M504" s="110"/>
      <c r="N504" s="110"/>
      <c r="O504" s="107" t="str">
        <f t="shared" si="78"/>
        <v/>
      </c>
      <c r="P504" s="115"/>
      <c r="R504" s="54" t="str">
        <f t="shared" si="79"/>
        <v/>
      </c>
      <c r="S504" s="54" t="str">
        <f t="shared" si="80"/>
        <v/>
      </c>
      <c r="T504" s="54" t="str">
        <f t="shared" si="81"/>
        <v/>
      </c>
      <c r="U504" s="54" t="str">
        <f t="shared" si="82"/>
        <v/>
      </c>
      <c r="V504" s="54" t="str">
        <f t="shared" si="83"/>
        <v/>
      </c>
      <c r="W504" s="54" t="str">
        <f t="shared" si="84"/>
        <v/>
      </c>
      <c r="X504" s="54" t="str">
        <f t="shared" si="85"/>
        <v/>
      </c>
      <c r="Y504" s="54" t="str">
        <f t="shared" si="86"/>
        <v/>
      </c>
      <c r="Z504" s="54" t="str">
        <f t="shared" si="87"/>
        <v/>
      </c>
      <c r="AA504" s="72"/>
      <c r="AB504" s="72"/>
    </row>
    <row r="505" spans="1:28" ht="36" customHeight="1">
      <c r="A505" s="129">
        <f t="shared" si="77"/>
        <v>488</v>
      </c>
      <c r="B505" s="139"/>
      <c r="C505" s="105"/>
      <c r="D505" s="105"/>
      <c r="E505" s="105"/>
      <c r="F505" s="105"/>
      <c r="G505" s="5"/>
      <c r="H505" s="5"/>
      <c r="I505" s="5"/>
      <c r="J505" s="110"/>
      <c r="K505" s="110"/>
      <c r="L505" s="110"/>
      <c r="M505" s="110"/>
      <c r="N505" s="110"/>
      <c r="O505" s="107" t="str">
        <f t="shared" si="78"/>
        <v/>
      </c>
      <c r="P505" s="115"/>
      <c r="R505" s="54" t="str">
        <f t="shared" si="79"/>
        <v/>
      </c>
      <c r="S505" s="54" t="str">
        <f t="shared" si="80"/>
        <v/>
      </c>
      <c r="T505" s="54" t="str">
        <f t="shared" si="81"/>
        <v/>
      </c>
      <c r="U505" s="54" t="str">
        <f t="shared" si="82"/>
        <v/>
      </c>
      <c r="V505" s="54" t="str">
        <f t="shared" si="83"/>
        <v/>
      </c>
      <c r="W505" s="54" t="str">
        <f t="shared" si="84"/>
        <v/>
      </c>
      <c r="X505" s="54" t="str">
        <f t="shared" si="85"/>
        <v/>
      </c>
      <c r="Y505" s="54" t="str">
        <f t="shared" si="86"/>
        <v/>
      </c>
      <c r="Z505" s="54" t="str">
        <f t="shared" si="87"/>
        <v/>
      </c>
      <c r="AA505" s="72"/>
      <c r="AB505" s="72"/>
    </row>
    <row r="506" spans="1:28" ht="36" customHeight="1">
      <c r="A506" s="129">
        <f t="shared" si="77"/>
        <v>489</v>
      </c>
      <c r="B506" s="139"/>
      <c r="C506" s="105"/>
      <c r="D506" s="105"/>
      <c r="E506" s="105"/>
      <c r="F506" s="105"/>
      <c r="G506" s="5"/>
      <c r="H506" s="5"/>
      <c r="I506" s="5"/>
      <c r="J506" s="110"/>
      <c r="K506" s="110"/>
      <c r="L506" s="110"/>
      <c r="M506" s="110"/>
      <c r="N506" s="110"/>
      <c r="O506" s="107" t="str">
        <f t="shared" si="78"/>
        <v/>
      </c>
      <c r="P506" s="115"/>
      <c r="R506" s="54" t="str">
        <f t="shared" si="79"/>
        <v/>
      </c>
      <c r="S506" s="54" t="str">
        <f t="shared" si="80"/>
        <v/>
      </c>
      <c r="T506" s="54" t="str">
        <f t="shared" si="81"/>
        <v/>
      </c>
      <c r="U506" s="54" t="str">
        <f t="shared" si="82"/>
        <v/>
      </c>
      <c r="V506" s="54" t="str">
        <f t="shared" si="83"/>
        <v/>
      </c>
      <c r="W506" s="54" t="str">
        <f t="shared" si="84"/>
        <v/>
      </c>
      <c r="X506" s="54" t="str">
        <f t="shared" si="85"/>
        <v/>
      </c>
      <c r="Y506" s="54" t="str">
        <f t="shared" si="86"/>
        <v/>
      </c>
      <c r="Z506" s="54" t="str">
        <f t="shared" si="87"/>
        <v/>
      </c>
      <c r="AA506" s="72"/>
      <c r="AB506" s="72"/>
    </row>
    <row r="507" spans="1:28" ht="36" customHeight="1">
      <c r="A507" s="129">
        <f t="shared" si="77"/>
        <v>490</v>
      </c>
      <c r="B507" s="139"/>
      <c r="C507" s="105"/>
      <c r="D507" s="105"/>
      <c r="E507" s="105"/>
      <c r="F507" s="105"/>
      <c r="G507" s="5"/>
      <c r="H507" s="5"/>
      <c r="I507" s="5"/>
      <c r="J507" s="110"/>
      <c r="K507" s="110"/>
      <c r="L507" s="110"/>
      <c r="M507" s="110"/>
      <c r="N507" s="110"/>
      <c r="O507" s="107" t="str">
        <f t="shared" si="78"/>
        <v/>
      </c>
      <c r="P507" s="115"/>
      <c r="R507" s="54" t="str">
        <f t="shared" si="79"/>
        <v/>
      </c>
      <c r="S507" s="54" t="str">
        <f t="shared" si="80"/>
        <v/>
      </c>
      <c r="T507" s="54" t="str">
        <f t="shared" si="81"/>
        <v/>
      </c>
      <c r="U507" s="54" t="str">
        <f t="shared" si="82"/>
        <v/>
      </c>
      <c r="V507" s="54" t="str">
        <f t="shared" si="83"/>
        <v/>
      </c>
      <c r="W507" s="54" t="str">
        <f t="shared" si="84"/>
        <v/>
      </c>
      <c r="X507" s="54" t="str">
        <f t="shared" si="85"/>
        <v/>
      </c>
      <c r="Y507" s="54" t="str">
        <f t="shared" si="86"/>
        <v/>
      </c>
      <c r="Z507" s="54" t="str">
        <f t="shared" si="87"/>
        <v/>
      </c>
      <c r="AA507" s="72"/>
      <c r="AB507" s="72"/>
    </row>
    <row r="508" spans="1:28" ht="36" customHeight="1">
      <c r="A508" s="129">
        <f t="shared" si="77"/>
        <v>491</v>
      </c>
      <c r="B508" s="139"/>
      <c r="C508" s="105"/>
      <c r="D508" s="105"/>
      <c r="E508" s="105"/>
      <c r="F508" s="105"/>
      <c r="G508" s="5"/>
      <c r="H508" s="5"/>
      <c r="I508" s="5"/>
      <c r="J508" s="110"/>
      <c r="K508" s="110"/>
      <c r="L508" s="110"/>
      <c r="M508" s="110"/>
      <c r="N508" s="110"/>
      <c r="O508" s="107" t="str">
        <f t="shared" si="78"/>
        <v/>
      </c>
      <c r="P508" s="115"/>
      <c r="R508" s="54" t="str">
        <f t="shared" si="79"/>
        <v/>
      </c>
      <c r="S508" s="54" t="str">
        <f t="shared" si="80"/>
        <v/>
      </c>
      <c r="T508" s="54" t="str">
        <f t="shared" si="81"/>
        <v/>
      </c>
      <c r="U508" s="54" t="str">
        <f t="shared" si="82"/>
        <v/>
      </c>
      <c r="V508" s="54" t="str">
        <f t="shared" si="83"/>
        <v/>
      </c>
      <c r="W508" s="54" t="str">
        <f t="shared" si="84"/>
        <v/>
      </c>
      <c r="X508" s="54" t="str">
        <f t="shared" si="85"/>
        <v/>
      </c>
      <c r="Y508" s="54" t="str">
        <f t="shared" si="86"/>
        <v/>
      </c>
      <c r="Z508" s="54" t="str">
        <f t="shared" si="87"/>
        <v/>
      </c>
      <c r="AA508" s="72"/>
      <c r="AB508" s="72"/>
    </row>
    <row r="509" spans="1:28" ht="36" customHeight="1">
      <c r="A509" s="129">
        <f t="shared" si="77"/>
        <v>492</v>
      </c>
      <c r="B509" s="139"/>
      <c r="C509" s="105"/>
      <c r="D509" s="105"/>
      <c r="E509" s="105"/>
      <c r="F509" s="105"/>
      <c r="G509" s="5"/>
      <c r="H509" s="5"/>
      <c r="I509" s="5"/>
      <c r="J509" s="110"/>
      <c r="K509" s="110"/>
      <c r="L509" s="110"/>
      <c r="M509" s="110"/>
      <c r="N509" s="110"/>
      <c r="O509" s="107" t="str">
        <f t="shared" si="78"/>
        <v/>
      </c>
      <c r="P509" s="115"/>
      <c r="R509" s="54" t="str">
        <f t="shared" si="79"/>
        <v/>
      </c>
      <c r="S509" s="54" t="str">
        <f t="shared" si="80"/>
        <v/>
      </c>
      <c r="T509" s="54" t="str">
        <f t="shared" si="81"/>
        <v/>
      </c>
      <c r="U509" s="54" t="str">
        <f t="shared" si="82"/>
        <v/>
      </c>
      <c r="V509" s="54" t="str">
        <f t="shared" si="83"/>
        <v/>
      </c>
      <c r="W509" s="54" t="str">
        <f t="shared" si="84"/>
        <v/>
      </c>
      <c r="X509" s="54" t="str">
        <f t="shared" si="85"/>
        <v/>
      </c>
      <c r="Y509" s="54" t="str">
        <f t="shared" si="86"/>
        <v/>
      </c>
      <c r="Z509" s="54" t="str">
        <f t="shared" si="87"/>
        <v/>
      </c>
      <c r="AA509" s="72"/>
      <c r="AB509" s="72"/>
    </row>
    <row r="510" spans="1:28" ht="36" customHeight="1">
      <c r="A510" s="129">
        <f t="shared" si="77"/>
        <v>493</v>
      </c>
      <c r="B510" s="139"/>
      <c r="C510" s="105"/>
      <c r="D510" s="105"/>
      <c r="E510" s="105"/>
      <c r="F510" s="105"/>
      <c r="G510" s="5"/>
      <c r="H510" s="5"/>
      <c r="I510" s="5"/>
      <c r="J510" s="110"/>
      <c r="K510" s="110"/>
      <c r="L510" s="110"/>
      <c r="M510" s="110"/>
      <c r="N510" s="110"/>
      <c r="O510" s="107" t="str">
        <f t="shared" si="78"/>
        <v/>
      </c>
      <c r="P510" s="115"/>
      <c r="R510" s="54" t="str">
        <f t="shared" si="79"/>
        <v/>
      </c>
      <c r="S510" s="54" t="str">
        <f t="shared" si="80"/>
        <v/>
      </c>
      <c r="T510" s="54" t="str">
        <f t="shared" si="81"/>
        <v/>
      </c>
      <c r="U510" s="54" t="str">
        <f t="shared" si="82"/>
        <v/>
      </c>
      <c r="V510" s="54" t="str">
        <f t="shared" si="83"/>
        <v/>
      </c>
      <c r="W510" s="54" t="str">
        <f t="shared" si="84"/>
        <v/>
      </c>
      <c r="X510" s="54" t="str">
        <f t="shared" si="85"/>
        <v/>
      </c>
      <c r="Y510" s="54" t="str">
        <f t="shared" si="86"/>
        <v/>
      </c>
      <c r="Z510" s="54" t="str">
        <f t="shared" si="87"/>
        <v/>
      </c>
      <c r="AA510" s="72"/>
      <c r="AB510" s="72"/>
    </row>
    <row r="511" spans="1:28" ht="36" customHeight="1">
      <c r="A511" s="129">
        <f t="shared" si="77"/>
        <v>494</v>
      </c>
      <c r="B511" s="139"/>
      <c r="C511" s="105"/>
      <c r="D511" s="105"/>
      <c r="E511" s="105"/>
      <c r="F511" s="105"/>
      <c r="G511" s="5"/>
      <c r="H511" s="5"/>
      <c r="I511" s="5"/>
      <c r="J511" s="110"/>
      <c r="K511" s="110"/>
      <c r="L511" s="110"/>
      <c r="M511" s="110"/>
      <c r="N511" s="110"/>
      <c r="O511" s="107" t="str">
        <f t="shared" si="78"/>
        <v/>
      </c>
      <c r="P511" s="115"/>
      <c r="R511" s="54" t="str">
        <f t="shared" si="79"/>
        <v/>
      </c>
      <c r="S511" s="54" t="str">
        <f t="shared" si="80"/>
        <v/>
      </c>
      <c r="T511" s="54" t="str">
        <f t="shared" si="81"/>
        <v/>
      </c>
      <c r="U511" s="54" t="str">
        <f t="shared" si="82"/>
        <v/>
      </c>
      <c r="V511" s="54" t="str">
        <f t="shared" si="83"/>
        <v/>
      </c>
      <c r="W511" s="54" t="str">
        <f t="shared" si="84"/>
        <v/>
      </c>
      <c r="X511" s="54" t="str">
        <f t="shared" si="85"/>
        <v/>
      </c>
      <c r="Y511" s="54" t="str">
        <f t="shared" si="86"/>
        <v/>
      </c>
      <c r="Z511" s="54" t="str">
        <f t="shared" si="87"/>
        <v/>
      </c>
      <c r="AA511" s="72"/>
      <c r="AB511" s="72"/>
    </row>
    <row r="512" spans="1:28" ht="36" customHeight="1">
      <c r="A512" s="129">
        <f t="shared" si="77"/>
        <v>495</v>
      </c>
      <c r="B512" s="139"/>
      <c r="C512" s="105"/>
      <c r="D512" s="105"/>
      <c r="E512" s="105"/>
      <c r="F512" s="105"/>
      <c r="G512" s="5"/>
      <c r="H512" s="5"/>
      <c r="I512" s="5"/>
      <c r="J512" s="110"/>
      <c r="K512" s="110"/>
      <c r="L512" s="110"/>
      <c r="M512" s="110"/>
      <c r="N512" s="110"/>
      <c r="O512" s="107" t="str">
        <f t="shared" si="78"/>
        <v/>
      </c>
      <c r="P512" s="115"/>
      <c r="R512" s="54" t="str">
        <f t="shared" si="79"/>
        <v/>
      </c>
      <c r="S512" s="54" t="str">
        <f t="shared" si="80"/>
        <v/>
      </c>
      <c r="T512" s="54" t="str">
        <f t="shared" si="81"/>
        <v/>
      </c>
      <c r="U512" s="54" t="str">
        <f t="shared" si="82"/>
        <v/>
      </c>
      <c r="V512" s="54" t="str">
        <f t="shared" si="83"/>
        <v/>
      </c>
      <c r="W512" s="54" t="str">
        <f t="shared" si="84"/>
        <v/>
      </c>
      <c r="X512" s="54" t="str">
        <f t="shared" si="85"/>
        <v/>
      </c>
      <c r="Y512" s="54" t="str">
        <f t="shared" si="86"/>
        <v/>
      </c>
      <c r="Z512" s="54" t="str">
        <f t="shared" si="87"/>
        <v/>
      </c>
      <c r="AA512" s="72"/>
      <c r="AB512" s="72"/>
    </row>
    <row r="513" spans="1:28" ht="36" customHeight="1">
      <c r="A513" s="129">
        <f t="shared" si="77"/>
        <v>496</v>
      </c>
      <c r="B513" s="139"/>
      <c r="C513" s="105"/>
      <c r="D513" s="105"/>
      <c r="E513" s="105"/>
      <c r="F513" s="105"/>
      <c r="G513" s="5"/>
      <c r="H513" s="5"/>
      <c r="I513" s="5"/>
      <c r="J513" s="110"/>
      <c r="K513" s="110"/>
      <c r="L513" s="110"/>
      <c r="M513" s="110"/>
      <c r="N513" s="110"/>
      <c r="O513" s="107" t="str">
        <f t="shared" si="78"/>
        <v/>
      </c>
      <c r="P513" s="115"/>
      <c r="R513" s="54" t="str">
        <f t="shared" si="79"/>
        <v/>
      </c>
      <c r="S513" s="54" t="str">
        <f t="shared" si="80"/>
        <v/>
      </c>
      <c r="T513" s="54" t="str">
        <f t="shared" si="81"/>
        <v/>
      </c>
      <c r="U513" s="54" t="str">
        <f t="shared" si="82"/>
        <v/>
      </c>
      <c r="V513" s="54" t="str">
        <f t="shared" si="83"/>
        <v/>
      </c>
      <c r="W513" s="54" t="str">
        <f t="shared" si="84"/>
        <v/>
      </c>
      <c r="X513" s="54" t="str">
        <f t="shared" si="85"/>
        <v/>
      </c>
      <c r="Y513" s="54" t="str">
        <f t="shared" si="86"/>
        <v/>
      </c>
      <c r="Z513" s="54" t="str">
        <f t="shared" si="87"/>
        <v/>
      </c>
      <c r="AA513" s="72"/>
      <c r="AB513" s="72"/>
    </row>
    <row r="514" spans="1:28" ht="36" customHeight="1">
      <c r="A514" s="129">
        <f t="shared" si="77"/>
        <v>497</v>
      </c>
      <c r="B514" s="139"/>
      <c r="C514" s="105"/>
      <c r="D514" s="105"/>
      <c r="E514" s="105"/>
      <c r="F514" s="105"/>
      <c r="G514" s="5"/>
      <c r="H514" s="5"/>
      <c r="I514" s="5"/>
      <c r="J514" s="110"/>
      <c r="K514" s="110"/>
      <c r="L514" s="110"/>
      <c r="M514" s="110"/>
      <c r="N514" s="110"/>
      <c r="O514" s="107" t="str">
        <f t="shared" si="78"/>
        <v/>
      </c>
      <c r="P514" s="115"/>
      <c r="R514" s="54" t="str">
        <f t="shared" si="79"/>
        <v/>
      </c>
      <c r="S514" s="54" t="str">
        <f t="shared" si="80"/>
        <v/>
      </c>
      <c r="T514" s="54" t="str">
        <f t="shared" si="81"/>
        <v/>
      </c>
      <c r="U514" s="54" t="str">
        <f t="shared" si="82"/>
        <v/>
      </c>
      <c r="V514" s="54" t="str">
        <f t="shared" si="83"/>
        <v/>
      </c>
      <c r="W514" s="54" t="str">
        <f t="shared" si="84"/>
        <v/>
      </c>
      <c r="X514" s="54" t="str">
        <f t="shared" si="85"/>
        <v/>
      </c>
      <c r="Y514" s="54" t="str">
        <f t="shared" si="86"/>
        <v/>
      </c>
      <c r="Z514" s="54" t="str">
        <f t="shared" si="87"/>
        <v/>
      </c>
      <c r="AA514" s="72"/>
      <c r="AB514" s="72"/>
    </row>
    <row r="515" spans="1:28" ht="36" customHeight="1">
      <c r="A515" s="129">
        <f t="shared" si="77"/>
        <v>498</v>
      </c>
      <c r="B515" s="139"/>
      <c r="C515" s="105"/>
      <c r="D515" s="105"/>
      <c r="E515" s="105"/>
      <c r="F515" s="105"/>
      <c r="G515" s="5"/>
      <c r="H515" s="5"/>
      <c r="I515" s="5"/>
      <c r="J515" s="110"/>
      <c r="K515" s="110"/>
      <c r="L515" s="110"/>
      <c r="M515" s="110"/>
      <c r="N515" s="110"/>
      <c r="O515" s="107" t="str">
        <f t="shared" si="78"/>
        <v/>
      </c>
      <c r="P515" s="115"/>
      <c r="R515" s="54" t="str">
        <f t="shared" si="79"/>
        <v/>
      </c>
      <c r="S515" s="54" t="str">
        <f t="shared" si="80"/>
        <v/>
      </c>
      <c r="T515" s="54" t="str">
        <f t="shared" si="81"/>
        <v/>
      </c>
      <c r="U515" s="54" t="str">
        <f t="shared" si="82"/>
        <v/>
      </c>
      <c r="V515" s="54" t="str">
        <f t="shared" si="83"/>
        <v/>
      </c>
      <c r="W515" s="54" t="str">
        <f t="shared" si="84"/>
        <v/>
      </c>
      <c r="X515" s="54" t="str">
        <f t="shared" si="85"/>
        <v/>
      </c>
      <c r="Y515" s="54" t="str">
        <f t="shared" si="86"/>
        <v/>
      </c>
      <c r="Z515" s="54" t="str">
        <f t="shared" si="87"/>
        <v/>
      </c>
      <c r="AA515" s="72"/>
      <c r="AB515" s="72"/>
    </row>
    <row r="516" spans="1:28" ht="36" customHeight="1">
      <c r="A516" s="129">
        <f t="shared" si="77"/>
        <v>499</v>
      </c>
      <c r="B516" s="139"/>
      <c r="C516" s="105"/>
      <c r="D516" s="105"/>
      <c r="E516" s="105"/>
      <c r="F516" s="105"/>
      <c r="G516" s="5"/>
      <c r="H516" s="5"/>
      <c r="I516" s="5"/>
      <c r="J516" s="110"/>
      <c r="K516" s="110"/>
      <c r="L516" s="110"/>
      <c r="M516" s="110"/>
      <c r="N516" s="110"/>
      <c r="O516" s="107" t="str">
        <f t="shared" si="78"/>
        <v/>
      </c>
      <c r="P516" s="115"/>
      <c r="R516" s="54" t="str">
        <f t="shared" si="79"/>
        <v/>
      </c>
      <c r="S516" s="54" t="str">
        <f t="shared" si="80"/>
        <v/>
      </c>
      <c r="T516" s="54" t="str">
        <f t="shared" si="81"/>
        <v/>
      </c>
      <c r="U516" s="54" t="str">
        <f t="shared" si="82"/>
        <v/>
      </c>
      <c r="V516" s="54" t="str">
        <f t="shared" si="83"/>
        <v/>
      </c>
      <c r="W516" s="54" t="str">
        <f t="shared" si="84"/>
        <v/>
      </c>
      <c r="X516" s="54" t="str">
        <f t="shared" si="85"/>
        <v/>
      </c>
      <c r="Y516" s="54" t="str">
        <f t="shared" si="86"/>
        <v/>
      </c>
      <c r="Z516" s="54" t="str">
        <f t="shared" si="87"/>
        <v/>
      </c>
      <c r="AA516" s="72"/>
      <c r="AB516" s="72"/>
    </row>
    <row r="517" spans="1:28" ht="36" customHeight="1">
      <c r="A517" s="129">
        <f t="shared" si="77"/>
        <v>500</v>
      </c>
      <c r="B517" s="139"/>
      <c r="C517" s="105"/>
      <c r="D517" s="105"/>
      <c r="E517" s="105"/>
      <c r="F517" s="105"/>
      <c r="G517" s="5"/>
      <c r="H517" s="5"/>
      <c r="I517" s="5"/>
      <c r="J517" s="110"/>
      <c r="K517" s="110"/>
      <c r="L517" s="110"/>
      <c r="M517" s="110"/>
      <c r="N517" s="110"/>
      <c r="O517" s="107" t="str">
        <f t="shared" si="78"/>
        <v/>
      </c>
      <c r="P517" s="115"/>
      <c r="R517" s="54" t="str">
        <f t="shared" si="79"/>
        <v/>
      </c>
      <c r="S517" s="54" t="str">
        <f t="shared" si="80"/>
        <v/>
      </c>
      <c r="T517" s="54" t="str">
        <f t="shared" si="81"/>
        <v/>
      </c>
      <c r="U517" s="54" t="str">
        <f t="shared" si="82"/>
        <v/>
      </c>
      <c r="V517" s="54" t="str">
        <f t="shared" si="83"/>
        <v/>
      </c>
      <c r="W517" s="54" t="str">
        <f t="shared" si="84"/>
        <v/>
      </c>
      <c r="X517" s="54" t="str">
        <f t="shared" si="85"/>
        <v/>
      </c>
      <c r="Y517" s="54" t="str">
        <f t="shared" si="86"/>
        <v/>
      </c>
      <c r="Z517" s="54" t="str">
        <f t="shared" si="87"/>
        <v/>
      </c>
      <c r="AA517" s="72"/>
      <c r="AB517" s="72"/>
    </row>
    <row r="518" spans="1:28" ht="36" customHeight="1">
      <c r="A518" s="129">
        <f t="shared" si="77"/>
        <v>501</v>
      </c>
      <c r="B518" s="139"/>
      <c r="C518" s="105"/>
      <c r="D518" s="105"/>
      <c r="E518" s="105"/>
      <c r="F518" s="105"/>
      <c r="G518" s="5"/>
      <c r="H518" s="5"/>
      <c r="I518" s="5"/>
      <c r="J518" s="110"/>
      <c r="K518" s="110"/>
      <c r="L518" s="110"/>
      <c r="M518" s="110"/>
      <c r="N518" s="110"/>
      <c r="O518" s="107" t="str">
        <f t="shared" si="78"/>
        <v/>
      </c>
      <c r="P518" s="115"/>
      <c r="R518" s="54" t="str">
        <f t="shared" si="79"/>
        <v/>
      </c>
      <c r="S518" s="54" t="str">
        <f t="shared" si="80"/>
        <v/>
      </c>
      <c r="T518" s="54" t="str">
        <f t="shared" si="81"/>
        <v/>
      </c>
      <c r="U518" s="54" t="str">
        <f t="shared" si="82"/>
        <v/>
      </c>
      <c r="V518" s="54" t="str">
        <f t="shared" si="83"/>
        <v/>
      </c>
      <c r="W518" s="54" t="str">
        <f t="shared" si="84"/>
        <v/>
      </c>
      <c r="X518" s="54" t="str">
        <f t="shared" si="85"/>
        <v/>
      </c>
      <c r="Y518" s="54" t="str">
        <f t="shared" si="86"/>
        <v/>
      </c>
      <c r="Z518" s="54" t="str">
        <f t="shared" si="87"/>
        <v/>
      </c>
      <c r="AA518" s="72"/>
      <c r="AB518" s="72"/>
    </row>
    <row r="519" spans="1:28" ht="36" customHeight="1">
      <c r="A519" s="129">
        <f t="shared" si="77"/>
        <v>502</v>
      </c>
      <c r="B519" s="139"/>
      <c r="C519" s="105"/>
      <c r="D519" s="105"/>
      <c r="E519" s="105"/>
      <c r="F519" s="105"/>
      <c r="G519" s="5"/>
      <c r="H519" s="5"/>
      <c r="I519" s="5"/>
      <c r="J519" s="110"/>
      <c r="K519" s="110"/>
      <c r="L519" s="110"/>
      <c r="M519" s="110"/>
      <c r="N519" s="110"/>
      <c r="O519" s="107" t="str">
        <f t="shared" si="78"/>
        <v/>
      </c>
      <c r="P519" s="115"/>
      <c r="R519" s="54" t="str">
        <f t="shared" si="79"/>
        <v/>
      </c>
      <c r="S519" s="54" t="str">
        <f t="shared" si="80"/>
        <v/>
      </c>
      <c r="T519" s="54" t="str">
        <f t="shared" si="81"/>
        <v/>
      </c>
      <c r="U519" s="54" t="str">
        <f t="shared" si="82"/>
        <v/>
      </c>
      <c r="V519" s="54" t="str">
        <f t="shared" si="83"/>
        <v/>
      </c>
      <c r="W519" s="54" t="str">
        <f t="shared" si="84"/>
        <v/>
      </c>
      <c r="X519" s="54" t="str">
        <f t="shared" si="85"/>
        <v/>
      </c>
      <c r="Y519" s="54" t="str">
        <f t="shared" si="86"/>
        <v/>
      </c>
      <c r="Z519" s="54" t="str">
        <f t="shared" si="87"/>
        <v/>
      </c>
      <c r="AA519" s="72"/>
      <c r="AB519" s="72"/>
    </row>
    <row r="520" spans="1:28" ht="36" customHeight="1">
      <c r="A520" s="129">
        <f t="shared" si="77"/>
        <v>503</v>
      </c>
      <c r="B520" s="139"/>
      <c r="C520" s="105"/>
      <c r="D520" s="105"/>
      <c r="E520" s="105"/>
      <c r="F520" s="105"/>
      <c r="G520" s="5"/>
      <c r="H520" s="5"/>
      <c r="I520" s="5"/>
      <c r="J520" s="110"/>
      <c r="K520" s="110"/>
      <c r="L520" s="110"/>
      <c r="M520" s="110"/>
      <c r="N520" s="110"/>
      <c r="O520" s="107" t="str">
        <f t="shared" si="78"/>
        <v/>
      </c>
      <c r="P520" s="115"/>
      <c r="R520" s="54" t="str">
        <f t="shared" si="79"/>
        <v/>
      </c>
      <c r="S520" s="54" t="str">
        <f t="shared" si="80"/>
        <v/>
      </c>
      <c r="T520" s="54" t="str">
        <f t="shared" si="81"/>
        <v/>
      </c>
      <c r="U520" s="54" t="str">
        <f t="shared" si="82"/>
        <v/>
      </c>
      <c r="V520" s="54" t="str">
        <f t="shared" si="83"/>
        <v/>
      </c>
      <c r="W520" s="54" t="str">
        <f t="shared" si="84"/>
        <v/>
      </c>
      <c r="X520" s="54" t="str">
        <f t="shared" si="85"/>
        <v/>
      </c>
      <c r="Y520" s="54" t="str">
        <f t="shared" si="86"/>
        <v/>
      </c>
      <c r="Z520" s="54" t="str">
        <f t="shared" si="87"/>
        <v/>
      </c>
      <c r="AA520" s="72"/>
      <c r="AB520" s="72"/>
    </row>
    <row r="521" spans="1:28" ht="36" customHeight="1">
      <c r="A521" s="129">
        <f t="shared" si="77"/>
        <v>504</v>
      </c>
      <c r="B521" s="139"/>
      <c r="C521" s="105"/>
      <c r="D521" s="105"/>
      <c r="E521" s="105"/>
      <c r="F521" s="105"/>
      <c r="G521" s="5"/>
      <c r="H521" s="5"/>
      <c r="I521" s="5"/>
      <c r="J521" s="110"/>
      <c r="K521" s="110"/>
      <c r="L521" s="110"/>
      <c r="M521" s="110"/>
      <c r="N521" s="110"/>
      <c r="O521" s="107" t="str">
        <f t="shared" si="78"/>
        <v/>
      </c>
      <c r="P521" s="115"/>
      <c r="R521" s="54" t="str">
        <f t="shared" si="79"/>
        <v/>
      </c>
      <c r="S521" s="54" t="str">
        <f t="shared" si="80"/>
        <v/>
      </c>
      <c r="T521" s="54" t="str">
        <f t="shared" si="81"/>
        <v/>
      </c>
      <c r="U521" s="54" t="str">
        <f t="shared" si="82"/>
        <v/>
      </c>
      <c r="V521" s="54" t="str">
        <f t="shared" si="83"/>
        <v/>
      </c>
      <c r="W521" s="54" t="str">
        <f t="shared" si="84"/>
        <v/>
      </c>
      <c r="X521" s="54" t="str">
        <f t="shared" si="85"/>
        <v/>
      </c>
      <c r="Y521" s="54" t="str">
        <f t="shared" si="86"/>
        <v/>
      </c>
      <c r="Z521" s="54" t="str">
        <f t="shared" si="87"/>
        <v/>
      </c>
      <c r="AA521" s="72"/>
      <c r="AB521" s="72"/>
    </row>
    <row r="522" spans="1:28" ht="36" customHeight="1">
      <c r="A522" s="129">
        <f t="shared" si="77"/>
        <v>505</v>
      </c>
      <c r="B522" s="139"/>
      <c r="C522" s="105"/>
      <c r="D522" s="105"/>
      <c r="E522" s="105"/>
      <c r="F522" s="105"/>
      <c r="G522" s="5"/>
      <c r="H522" s="5"/>
      <c r="I522" s="5"/>
      <c r="J522" s="110"/>
      <c r="K522" s="110"/>
      <c r="L522" s="110"/>
      <c r="M522" s="110"/>
      <c r="N522" s="110"/>
      <c r="O522" s="107" t="str">
        <f t="shared" si="78"/>
        <v/>
      </c>
      <c r="P522" s="115"/>
      <c r="R522" s="54" t="str">
        <f t="shared" si="79"/>
        <v/>
      </c>
      <c r="S522" s="54" t="str">
        <f t="shared" si="80"/>
        <v/>
      </c>
      <c r="T522" s="54" t="str">
        <f t="shared" si="81"/>
        <v/>
      </c>
      <c r="U522" s="54" t="str">
        <f t="shared" si="82"/>
        <v/>
      </c>
      <c r="V522" s="54" t="str">
        <f t="shared" si="83"/>
        <v/>
      </c>
      <c r="W522" s="54" t="str">
        <f t="shared" si="84"/>
        <v/>
      </c>
      <c r="X522" s="54" t="str">
        <f t="shared" si="85"/>
        <v/>
      </c>
      <c r="Y522" s="54" t="str">
        <f t="shared" si="86"/>
        <v/>
      </c>
      <c r="Z522" s="54" t="str">
        <f t="shared" si="87"/>
        <v/>
      </c>
      <c r="AA522" s="72"/>
      <c r="AB522" s="72"/>
    </row>
    <row r="523" spans="1:28" ht="36" customHeight="1">
      <c r="A523" s="129">
        <f t="shared" si="77"/>
        <v>506</v>
      </c>
      <c r="B523" s="139"/>
      <c r="C523" s="105"/>
      <c r="D523" s="105"/>
      <c r="E523" s="105"/>
      <c r="F523" s="105"/>
      <c r="G523" s="5"/>
      <c r="H523" s="5"/>
      <c r="I523" s="5"/>
      <c r="J523" s="110"/>
      <c r="K523" s="110"/>
      <c r="L523" s="110"/>
      <c r="M523" s="110"/>
      <c r="N523" s="110"/>
      <c r="O523" s="107" t="str">
        <f t="shared" si="78"/>
        <v/>
      </c>
      <c r="P523" s="115"/>
      <c r="R523" s="54" t="str">
        <f t="shared" si="79"/>
        <v/>
      </c>
      <c r="S523" s="54" t="str">
        <f t="shared" si="80"/>
        <v/>
      </c>
      <c r="T523" s="54" t="str">
        <f t="shared" si="81"/>
        <v/>
      </c>
      <c r="U523" s="54" t="str">
        <f t="shared" si="82"/>
        <v/>
      </c>
      <c r="V523" s="54" t="str">
        <f t="shared" si="83"/>
        <v/>
      </c>
      <c r="W523" s="54" t="str">
        <f t="shared" si="84"/>
        <v/>
      </c>
      <c r="X523" s="54" t="str">
        <f t="shared" si="85"/>
        <v/>
      </c>
      <c r="Y523" s="54" t="str">
        <f t="shared" si="86"/>
        <v/>
      </c>
      <c r="Z523" s="54" t="str">
        <f t="shared" si="87"/>
        <v/>
      </c>
      <c r="AA523" s="72"/>
      <c r="AB523" s="72"/>
    </row>
    <row r="524" spans="1:28" ht="36" customHeight="1">
      <c r="A524" s="129">
        <f t="shared" si="77"/>
        <v>507</v>
      </c>
      <c r="B524" s="139"/>
      <c r="C524" s="105"/>
      <c r="D524" s="105"/>
      <c r="E524" s="105"/>
      <c r="F524" s="105"/>
      <c r="G524" s="5"/>
      <c r="H524" s="5"/>
      <c r="I524" s="5"/>
      <c r="J524" s="110"/>
      <c r="K524" s="110"/>
      <c r="L524" s="110"/>
      <c r="M524" s="110"/>
      <c r="N524" s="110"/>
      <c r="O524" s="107" t="str">
        <f t="shared" si="78"/>
        <v/>
      </c>
      <c r="P524" s="115"/>
      <c r="R524" s="54" t="str">
        <f t="shared" si="79"/>
        <v/>
      </c>
      <c r="S524" s="54" t="str">
        <f t="shared" si="80"/>
        <v/>
      </c>
      <c r="T524" s="54" t="str">
        <f t="shared" si="81"/>
        <v/>
      </c>
      <c r="U524" s="54" t="str">
        <f t="shared" si="82"/>
        <v/>
      </c>
      <c r="V524" s="54" t="str">
        <f t="shared" si="83"/>
        <v/>
      </c>
      <c r="W524" s="54" t="str">
        <f t="shared" si="84"/>
        <v/>
      </c>
      <c r="X524" s="54" t="str">
        <f t="shared" si="85"/>
        <v/>
      </c>
      <c r="Y524" s="54" t="str">
        <f t="shared" si="86"/>
        <v/>
      </c>
      <c r="Z524" s="54" t="str">
        <f t="shared" si="87"/>
        <v/>
      </c>
      <c r="AA524" s="72"/>
      <c r="AB524" s="72"/>
    </row>
    <row r="525" spans="1:28" ht="36" customHeight="1">
      <c r="A525" s="129">
        <f t="shared" si="77"/>
        <v>508</v>
      </c>
      <c r="B525" s="139"/>
      <c r="C525" s="105"/>
      <c r="D525" s="105"/>
      <c r="E525" s="105"/>
      <c r="F525" s="105"/>
      <c r="G525" s="5"/>
      <c r="H525" s="5"/>
      <c r="I525" s="5"/>
      <c r="J525" s="110"/>
      <c r="K525" s="110"/>
      <c r="L525" s="110"/>
      <c r="M525" s="110"/>
      <c r="N525" s="110"/>
      <c r="O525" s="107" t="str">
        <f t="shared" si="78"/>
        <v/>
      </c>
      <c r="P525" s="115"/>
      <c r="R525" s="54" t="str">
        <f t="shared" si="79"/>
        <v/>
      </c>
      <c r="S525" s="54" t="str">
        <f t="shared" si="80"/>
        <v/>
      </c>
      <c r="T525" s="54" t="str">
        <f t="shared" si="81"/>
        <v/>
      </c>
      <c r="U525" s="54" t="str">
        <f t="shared" si="82"/>
        <v/>
      </c>
      <c r="V525" s="54" t="str">
        <f t="shared" si="83"/>
        <v/>
      </c>
      <c r="W525" s="54" t="str">
        <f t="shared" si="84"/>
        <v/>
      </c>
      <c r="X525" s="54" t="str">
        <f t="shared" si="85"/>
        <v/>
      </c>
      <c r="Y525" s="54" t="str">
        <f t="shared" si="86"/>
        <v/>
      </c>
      <c r="Z525" s="54" t="str">
        <f t="shared" si="87"/>
        <v/>
      </c>
      <c r="AA525" s="72"/>
      <c r="AB525" s="72"/>
    </row>
    <row r="526" spans="1:28" ht="36" customHeight="1">
      <c r="A526" s="129">
        <f t="shared" si="77"/>
        <v>509</v>
      </c>
      <c r="B526" s="139"/>
      <c r="C526" s="105"/>
      <c r="D526" s="105"/>
      <c r="E526" s="105"/>
      <c r="F526" s="105"/>
      <c r="G526" s="5"/>
      <c r="H526" s="5"/>
      <c r="I526" s="5"/>
      <c r="J526" s="110"/>
      <c r="K526" s="110"/>
      <c r="L526" s="110"/>
      <c r="M526" s="110"/>
      <c r="N526" s="110"/>
      <c r="O526" s="107" t="str">
        <f t="shared" si="78"/>
        <v/>
      </c>
      <c r="P526" s="115"/>
      <c r="R526" s="54" t="str">
        <f t="shared" si="79"/>
        <v/>
      </c>
      <c r="S526" s="54" t="str">
        <f t="shared" si="80"/>
        <v/>
      </c>
      <c r="T526" s="54" t="str">
        <f t="shared" si="81"/>
        <v/>
      </c>
      <c r="U526" s="54" t="str">
        <f t="shared" si="82"/>
        <v/>
      </c>
      <c r="V526" s="54" t="str">
        <f t="shared" si="83"/>
        <v/>
      </c>
      <c r="W526" s="54" t="str">
        <f t="shared" si="84"/>
        <v/>
      </c>
      <c r="X526" s="54" t="str">
        <f t="shared" si="85"/>
        <v/>
      </c>
      <c r="Y526" s="54" t="str">
        <f t="shared" si="86"/>
        <v/>
      </c>
      <c r="Z526" s="54" t="str">
        <f t="shared" si="87"/>
        <v/>
      </c>
      <c r="AA526" s="72"/>
      <c r="AB526" s="72"/>
    </row>
    <row r="527" spans="1:28" ht="36" customHeight="1">
      <c r="A527" s="129">
        <f t="shared" si="77"/>
        <v>510</v>
      </c>
      <c r="B527" s="139"/>
      <c r="C527" s="105"/>
      <c r="D527" s="105"/>
      <c r="E527" s="105"/>
      <c r="F527" s="105"/>
      <c r="G527" s="5"/>
      <c r="H527" s="5"/>
      <c r="I527" s="5"/>
      <c r="J527" s="110"/>
      <c r="K527" s="110"/>
      <c r="L527" s="110"/>
      <c r="M527" s="110"/>
      <c r="N527" s="110"/>
      <c r="O527" s="107" t="str">
        <f t="shared" si="78"/>
        <v/>
      </c>
      <c r="P527" s="115"/>
      <c r="R527" s="54" t="str">
        <f t="shared" si="79"/>
        <v/>
      </c>
      <c r="S527" s="54" t="str">
        <f t="shared" si="80"/>
        <v/>
      </c>
      <c r="T527" s="54" t="str">
        <f t="shared" si="81"/>
        <v/>
      </c>
      <c r="U527" s="54" t="str">
        <f t="shared" si="82"/>
        <v/>
      </c>
      <c r="V527" s="54" t="str">
        <f t="shared" si="83"/>
        <v/>
      </c>
      <c r="W527" s="54" t="str">
        <f t="shared" si="84"/>
        <v/>
      </c>
      <c r="X527" s="54" t="str">
        <f t="shared" si="85"/>
        <v/>
      </c>
      <c r="Y527" s="54" t="str">
        <f t="shared" si="86"/>
        <v/>
      </c>
      <c r="Z527" s="54" t="str">
        <f t="shared" si="87"/>
        <v/>
      </c>
      <c r="AA527" s="72"/>
      <c r="AB527" s="72"/>
    </row>
    <row r="528" spans="1:28" ht="36" customHeight="1">
      <c r="A528" s="129">
        <f t="shared" si="77"/>
        <v>511</v>
      </c>
      <c r="B528" s="139"/>
      <c r="C528" s="105"/>
      <c r="D528" s="105"/>
      <c r="E528" s="105"/>
      <c r="F528" s="105"/>
      <c r="G528" s="5"/>
      <c r="H528" s="5"/>
      <c r="I528" s="5"/>
      <c r="J528" s="110"/>
      <c r="K528" s="110"/>
      <c r="L528" s="110"/>
      <c r="M528" s="110"/>
      <c r="N528" s="110"/>
      <c r="O528" s="107" t="str">
        <f t="shared" si="78"/>
        <v/>
      </c>
      <c r="P528" s="115"/>
      <c r="R528" s="54" t="str">
        <f t="shared" si="79"/>
        <v/>
      </c>
      <c r="S528" s="54" t="str">
        <f t="shared" si="80"/>
        <v/>
      </c>
      <c r="T528" s="54" t="str">
        <f t="shared" si="81"/>
        <v/>
      </c>
      <c r="U528" s="54" t="str">
        <f t="shared" si="82"/>
        <v/>
      </c>
      <c r="V528" s="54" t="str">
        <f t="shared" si="83"/>
        <v/>
      </c>
      <c r="W528" s="54" t="str">
        <f t="shared" si="84"/>
        <v/>
      </c>
      <c r="X528" s="54" t="str">
        <f t="shared" si="85"/>
        <v/>
      </c>
      <c r="Y528" s="54" t="str">
        <f t="shared" si="86"/>
        <v/>
      </c>
      <c r="Z528" s="54" t="str">
        <f t="shared" si="87"/>
        <v/>
      </c>
      <c r="AA528" s="72"/>
      <c r="AB528" s="72"/>
    </row>
    <row r="529" spans="1:28" ht="36" customHeight="1">
      <c r="A529" s="129">
        <f t="shared" si="77"/>
        <v>512</v>
      </c>
      <c r="B529" s="139"/>
      <c r="C529" s="105"/>
      <c r="D529" s="105"/>
      <c r="E529" s="105"/>
      <c r="F529" s="105"/>
      <c r="G529" s="5"/>
      <c r="H529" s="5"/>
      <c r="I529" s="5"/>
      <c r="J529" s="110"/>
      <c r="K529" s="110"/>
      <c r="L529" s="110"/>
      <c r="M529" s="110"/>
      <c r="N529" s="110"/>
      <c r="O529" s="107" t="str">
        <f t="shared" si="78"/>
        <v/>
      </c>
      <c r="P529" s="115"/>
      <c r="R529" s="54" t="str">
        <f t="shared" si="79"/>
        <v/>
      </c>
      <c r="S529" s="54" t="str">
        <f t="shared" si="80"/>
        <v/>
      </c>
      <c r="T529" s="54" t="str">
        <f t="shared" si="81"/>
        <v/>
      </c>
      <c r="U529" s="54" t="str">
        <f t="shared" si="82"/>
        <v/>
      </c>
      <c r="V529" s="54" t="str">
        <f t="shared" si="83"/>
        <v/>
      </c>
      <c r="W529" s="54" t="str">
        <f t="shared" si="84"/>
        <v/>
      </c>
      <c r="X529" s="54" t="str">
        <f t="shared" si="85"/>
        <v/>
      </c>
      <c r="Y529" s="54" t="str">
        <f t="shared" si="86"/>
        <v/>
      </c>
      <c r="Z529" s="54" t="str">
        <f t="shared" si="87"/>
        <v/>
      </c>
      <c r="AA529" s="72"/>
      <c r="AB529" s="72"/>
    </row>
    <row r="530" spans="1:28" ht="36" customHeight="1">
      <c r="A530" s="129">
        <f t="shared" ref="A530:A593" si="88">ROW()-17</f>
        <v>513</v>
      </c>
      <c r="B530" s="139"/>
      <c r="C530" s="105"/>
      <c r="D530" s="105"/>
      <c r="E530" s="105"/>
      <c r="F530" s="105"/>
      <c r="G530" s="5"/>
      <c r="H530" s="5"/>
      <c r="I530" s="5"/>
      <c r="J530" s="110"/>
      <c r="K530" s="110"/>
      <c r="L530" s="110"/>
      <c r="M530" s="110"/>
      <c r="N530" s="110"/>
      <c r="O530" s="107" t="str">
        <f t="shared" ref="O530:O593" si="89">IF(OR(U530=$AQ$2,V530=$AQ$2,W530=$AQ$2,X530=$AQ$2),$AR$2,IF(Y530=$AQ$2,$AS$2,IF(Z530=$AQ$2,$AT$2,"")))</f>
        <v/>
      </c>
      <c r="P530" s="115"/>
      <c r="R530" s="54" t="str">
        <f t="shared" ref="R530:R593" si="90">IF(C530=$T$2,$AI$2,IF(AND(C530=$R$2,OR(D530=$Z$2,D530=$AA$2,E530=$AG$2,E530=$AH$2)),"",IF(C530&lt;&gt;"",IF(OR(D530=$V$2,D530=$W$2),IF(OR(E530=$AC$2,E530=$AD$2),$AI$2,IF(E530=$AE$2,$AK$2,IF(OR(E530=$AF$2,E530=$AG$2,E530=$AH$2),$AL$2,""))),IF(D530=$X$2,IF(OR(E530=$AF$2,E530=$AG$2,E530=$AH$2),$AL$2,IF(E530&lt;&gt;"",$AK$2,"")),IF(OR(D530=$Y$2,D530=$Z$2,D530=$AA$2),IF(E530&lt;&gt;"",$AL$2,""),""))),"")))</f>
        <v/>
      </c>
      <c r="S530" s="54" t="str">
        <f t="shared" ref="S530:S593" si="91">IF(C530=$T$2,$AL$2,IF(C530&lt;&gt;"",IF(OR(D530=$V$2,D530=$W$2),IF(OR(E530=$AC$2,E530=$AD$2),$AJ$2,""),""),""))</f>
        <v/>
      </c>
      <c r="T530" s="54" t="str">
        <f t="shared" ref="T530:T593" si="92">IF(C530=$T$2,"",IF(C530&lt;&gt;"",IF(OR(D530=$V$2,D530=$W$2),IF(OR(E530=$AC$2,E530=$AD$2),$AL$2,""),""),""))</f>
        <v/>
      </c>
      <c r="U530" s="54" t="str">
        <f t="shared" ref="U530:U593" si="93">IF(AND(OR(F530=$AI$2,F530=$AJ$2,F530=$AK$2),J530&lt;&gt;"",K530&lt;&gt;"",K530&lt;J530*$AM$2/100*$AO$2-99),$AQ$2,"")</f>
        <v/>
      </c>
      <c r="V530" s="54" t="str">
        <f t="shared" ref="V530:V593" si="94">IF(AND(J530&lt;&gt;"",K530&lt;&gt;"",(J530*$AM$2/100*$AO$2+99)&lt;K530,K530&lt;=(J530*($AM$2*$AO$2+$AP$2)/100)),$AQ$2,"")</f>
        <v/>
      </c>
      <c r="W530" s="54" t="str">
        <f t="shared" ref="W530:W593" si="95">IF(AND(J530&lt;&gt;"",K530&lt;&gt;"",(J530*($AM$2*$AO$2+$AP$2)/100)&lt;K530,K530&lt;=(J530*$AN$2/100*$AO$2)),$AQ$2,"")</f>
        <v/>
      </c>
      <c r="X530" s="54" t="str">
        <f t="shared" ref="X530:X593" si="96">IF(AND(J530&lt;&gt;"",K530&lt;&gt;"",(J530*$AN$2/100*$AO$2)&lt;K530),$AQ$2,"")</f>
        <v/>
      </c>
      <c r="Y530" s="54" t="str">
        <f t="shared" ref="Y530:Y593" si="97">IF(AND(K530&lt;&gt;"",L530&lt;&gt;"",L530&gt;K530),$AQ$2,"")</f>
        <v/>
      </c>
      <c r="Z530" s="54" t="str">
        <f t="shared" ref="Z530:Z593" si="98">IF(AND(K530&lt;&gt;"",M530&lt;&gt;"",OR(M530&lt;(K530*$AP$2/($AM$2*$AO$2)-99),(K530*$AP$2/($AM$2*$AO$2)+99)&lt;M530)),$AQ$2,"")</f>
        <v/>
      </c>
      <c r="AA530" s="72"/>
      <c r="AB530" s="72"/>
    </row>
    <row r="531" spans="1:28" ht="36" customHeight="1">
      <c r="A531" s="129">
        <f t="shared" si="88"/>
        <v>514</v>
      </c>
      <c r="B531" s="139"/>
      <c r="C531" s="105"/>
      <c r="D531" s="105"/>
      <c r="E531" s="105"/>
      <c r="F531" s="105"/>
      <c r="G531" s="5"/>
      <c r="H531" s="5"/>
      <c r="I531" s="5"/>
      <c r="J531" s="110"/>
      <c r="K531" s="110"/>
      <c r="L531" s="110"/>
      <c r="M531" s="110"/>
      <c r="N531" s="110"/>
      <c r="O531" s="107" t="str">
        <f t="shared" si="89"/>
        <v/>
      </c>
      <c r="P531" s="115"/>
      <c r="R531" s="54" t="str">
        <f t="shared" si="90"/>
        <v/>
      </c>
      <c r="S531" s="54" t="str">
        <f t="shared" si="91"/>
        <v/>
      </c>
      <c r="T531" s="54" t="str">
        <f t="shared" si="92"/>
        <v/>
      </c>
      <c r="U531" s="54" t="str">
        <f t="shared" si="93"/>
        <v/>
      </c>
      <c r="V531" s="54" t="str">
        <f t="shared" si="94"/>
        <v/>
      </c>
      <c r="W531" s="54" t="str">
        <f t="shared" si="95"/>
        <v/>
      </c>
      <c r="X531" s="54" t="str">
        <f t="shared" si="96"/>
        <v/>
      </c>
      <c r="Y531" s="54" t="str">
        <f t="shared" si="97"/>
        <v/>
      </c>
      <c r="Z531" s="54" t="str">
        <f t="shared" si="98"/>
        <v/>
      </c>
      <c r="AA531" s="72"/>
      <c r="AB531" s="72"/>
    </row>
    <row r="532" spans="1:28" ht="36" customHeight="1">
      <c r="A532" s="129">
        <f t="shared" si="88"/>
        <v>515</v>
      </c>
      <c r="B532" s="139"/>
      <c r="C532" s="105"/>
      <c r="D532" s="105"/>
      <c r="E532" s="105"/>
      <c r="F532" s="105"/>
      <c r="G532" s="5"/>
      <c r="H532" s="5"/>
      <c r="I532" s="5"/>
      <c r="J532" s="110"/>
      <c r="K532" s="110"/>
      <c r="L532" s="110"/>
      <c r="M532" s="110"/>
      <c r="N532" s="110"/>
      <c r="O532" s="107" t="str">
        <f t="shared" si="89"/>
        <v/>
      </c>
      <c r="P532" s="115"/>
      <c r="R532" s="54" t="str">
        <f t="shared" si="90"/>
        <v/>
      </c>
      <c r="S532" s="54" t="str">
        <f t="shared" si="91"/>
        <v/>
      </c>
      <c r="T532" s="54" t="str">
        <f t="shared" si="92"/>
        <v/>
      </c>
      <c r="U532" s="54" t="str">
        <f t="shared" si="93"/>
        <v/>
      </c>
      <c r="V532" s="54" t="str">
        <f t="shared" si="94"/>
        <v/>
      </c>
      <c r="W532" s="54" t="str">
        <f t="shared" si="95"/>
        <v/>
      </c>
      <c r="X532" s="54" t="str">
        <f t="shared" si="96"/>
        <v/>
      </c>
      <c r="Y532" s="54" t="str">
        <f t="shared" si="97"/>
        <v/>
      </c>
      <c r="Z532" s="54" t="str">
        <f t="shared" si="98"/>
        <v/>
      </c>
      <c r="AA532" s="72"/>
      <c r="AB532" s="72"/>
    </row>
    <row r="533" spans="1:28" ht="36" customHeight="1">
      <c r="A533" s="129">
        <f t="shared" si="88"/>
        <v>516</v>
      </c>
      <c r="B533" s="139"/>
      <c r="C533" s="105"/>
      <c r="D533" s="105"/>
      <c r="E533" s="105"/>
      <c r="F533" s="105"/>
      <c r="G533" s="5"/>
      <c r="H533" s="5"/>
      <c r="I533" s="5"/>
      <c r="J533" s="110"/>
      <c r="K533" s="110"/>
      <c r="L533" s="110"/>
      <c r="M533" s="110"/>
      <c r="N533" s="110"/>
      <c r="O533" s="107" t="str">
        <f t="shared" si="89"/>
        <v/>
      </c>
      <c r="P533" s="115"/>
      <c r="R533" s="54" t="str">
        <f t="shared" si="90"/>
        <v/>
      </c>
      <c r="S533" s="54" t="str">
        <f t="shared" si="91"/>
        <v/>
      </c>
      <c r="T533" s="54" t="str">
        <f t="shared" si="92"/>
        <v/>
      </c>
      <c r="U533" s="54" t="str">
        <f t="shared" si="93"/>
        <v/>
      </c>
      <c r="V533" s="54" t="str">
        <f t="shared" si="94"/>
        <v/>
      </c>
      <c r="W533" s="54" t="str">
        <f t="shared" si="95"/>
        <v/>
      </c>
      <c r="X533" s="54" t="str">
        <f t="shared" si="96"/>
        <v/>
      </c>
      <c r="Y533" s="54" t="str">
        <f t="shared" si="97"/>
        <v/>
      </c>
      <c r="Z533" s="54" t="str">
        <f t="shared" si="98"/>
        <v/>
      </c>
      <c r="AA533" s="72"/>
      <c r="AB533" s="72"/>
    </row>
    <row r="534" spans="1:28" ht="36" customHeight="1">
      <c r="A534" s="129">
        <f t="shared" si="88"/>
        <v>517</v>
      </c>
      <c r="B534" s="139"/>
      <c r="C534" s="105"/>
      <c r="D534" s="105"/>
      <c r="E534" s="105"/>
      <c r="F534" s="105"/>
      <c r="G534" s="5"/>
      <c r="H534" s="5"/>
      <c r="I534" s="5"/>
      <c r="J534" s="110"/>
      <c r="K534" s="110"/>
      <c r="L534" s="110"/>
      <c r="M534" s="110"/>
      <c r="N534" s="110"/>
      <c r="O534" s="107" t="str">
        <f t="shared" si="89"/>
        <v/>
      </c>
      <c r="P534" s="115"/>
      <c r="R534" s="54" t="str">
        <f t="shared" si="90"/>
        <v/>
      </c>
      <c r="S534" s="54" t="str">
        <f t="shared" si="91"/>
        <v/>
      </c>
      <c r="T534" s="54" t="str">
        <f t="shared" si="92"/>
        <v/>
      </c>
      <c r="U534" s="54" t="str">
        <f t="shared" si="93"/>
        <v/>
      </c>
      <c r="V534" s="54" t="str">
        <f t="shared" si="94"/>
        <v/>
      </c>
      <c r="W534" s="54" t="str">
        <f t="shared" si="95"/>
        <v/>
      </c>
      <c r="X534" s="54" t="str">
        <f t="shared" si="96"/>
        <v/>
      </c>
      <c r="Y534" s="54" t="str">
        <f t="shared" si="97"/>
        <v/>
      </c>
      <c r="Z534" s="54" t="str">
        <f t="shared" si="98"/>
        <v/>
      </c>
      <c r="AA534" s="72"/>
      <c r="AB534" s="72"/>
    </row>
    <row r="535" spans="1:28" ht="36" customHeight="1">
      <c r="A535" s="129">
        <f t="shared" si="88"/>
        <v>518</v>
      </c>
      <c r="B535" s="139"/>
      <c r="C535" s="105"/>
      <c r="D535" s="105"/>
      <c r="E535" s="105"/>
      <c r="F535" s="105"/>
      <c r="G535" s="5"/>
      <c r="H535" s="5"/>
      <c r="I535" s="5"/>
      <c r="J535" s="110"/>
      <c r="K535" s="110"/>
      <c r="L535" s="110"/>
      <c r="M535" s="110"/>
      <c r="N535" s="110"/>
      <c r="O535" s="107" t="str">
        <f t="shared" si="89"/>
        <v/>
      </c>
      <c r="P535" s="115"/>
      <c r="R535" s="54" t="str">
        <f t="shared" si="90"/>
        <v/>
      </c>
      <c r="S535" s="54" t="str">
        <f t="shared" si="91"/>
        <v/>
      </c>
      <c r="T535" s="54" t="str">
        <f t="shared" si="92"/>
        <v/>
      </c>
      <c r="U535" s="54" t="str">
        <f t="shared" si="93"/>
        <v/>
      </c>
      <c r="V535" s="54" t="str">
        <f t="shared" si="94"/>
        <v/>
      </c>
      <c r="W535" s="54" t="str">
        <f t="shared" si="95"/>
        <v/>
      </c>
      <c r="X535" s="54" t="str">
        <f t="shared" si="96"/>
        <v/>
      </c>
      <c r="Y535" s="54" t="str">
        <f t="shared" si="97"/>
        <v/>
      </c>
      <c r="Z535" s="54" t="str">
        <f t="shared" si="98"/>
        <v/>
      </c>
      <c r="AA535" s="72"/>
      <c r="AB535" s="72"/>
    </row>
    <row r="536" spans="1:28" ht="36" customHeight="1">
      <c r="A536" s="129">
        <f t="shared" si="88"/>
        <v>519</v>
      </c>
      <c r="B536" s="139"/>
      <c r="C536" s="105"/>
      <c r="D536" s="105"/>
      <c r="E536" s="105"/>
      <c r="F536" s="105"/>
      <c r="G536" s="5"/>
      <c r="H536" s="5"/>
      <c r="I536" s="5"/>
      <c r="J536" s="110"/>
      <c r="K536" s="110"/>
      <c r="L536" s="110"/>
      <c r="M536" s="110"/>
      <c r="N536" s="110"/>
      <c r="O536" s="107" t="str">
        <f t="shared" si="89"/>
        <v/>
      </c>
      <c r="P536" s="115"/>
      <c r="R536" s="54" t="str">
        <f t="shared" si="90"/>
        <v/>
      </c>
      <c r="S536" s="54" t="str">
        <f t="shared" si="91"/>
        <v/>
      </c>
      <c r="T536" s="54" t="str">
        <f t="shared" si="92"/>
        <v/>
      </c>
      <c r="U536" s="54" t="str">
        <f t="shared" si="93"/>
        <v/>
      </c>
      <c r="V536" s="54" t="str">
        <f t="shared" si="94"/>
        <v/>
      </c>
      <c r="W536" s="54" t="str">
        <f t="shared" si="95"/>
        <v/>
      </c>
      <c r="X536" s="54" t="str">
        <f t="shared" si="96"/>
        <v/>
      </c>
      <c r="Y536" s="54" t="str">
        <f t="shared" si="97"/>
        <v/>
      </c>
      <c r="Z536" s="54" t="str">
        <f t="shared" si="98"/>
        <v/>
      </c>
      <c r="AA536" s="72"/>
      <c r="AB536" s="72"/>
    </row>
    <row r="537" spans="1:28" ht="36" customHeight="1">
      <c r="A537" s="129">
        <f t="shared" si="88"/>
        <v>520</v>
      </c>
      <c r="B537" s="139"/>
      <c r="C537" s="105"/>
      <c r="D537" s="105"/>
      <c r="E537" s="105"/>
      <c r="F537" s="105"/>
      <c r="G537" s="5"/>
      <c r="H537" s="5"/>
      <c r="I537" s="5"/>
      <c r="J537" s="110"/>
      <c r="K537" s="110"/>
      <c r="L537" s="110"/>
      <c r="M537" s="110"/>
      <c r="N537" s="110"/>
      <c r="O537" s="107" t="str">
        <f t="shared" si="89"/>
        <v/>
      </c>
      <c r="P537" s="115"/>
      <c r="R537" s="54" t="str">
        <f t="shared" si="90"/>
        <v/>
      </c>
      <c r="S537" s="54" t="str">
        <f t="shared" si="91"/>
        <v/>
      </c>
      <c r="T537" s="54" t="str">
        <f t="shared" si="92"/>
        <v/>
      </c>
      <c r="U537" s="54" t="str">
        <f t="shared" si="93"/>
        <v/>
      </c>
      <c r="V537" s="54" t="str">
        <f t="shared" si="94"/>
        <v/>
      </c>
      <c r="W537" s="54" t="str">
        <f t="shared" si="95"/>
        <v/>
      </c>
      <c r="X537" s="54" t="str">
        <f t="shared" si="96"/>
        <v/>
      </c>
      <c r="Y537" s="54" t="str">
        <f t="shared" si="97"/>
        <v/>
      </c>
      <c r="Z537" s="54" t="str">
        <f t="shared" si="98"/>
        <v/>
      </c>
      <c r="AA537" s="72"/>
      <c r="AB537" s="72"/>
    </row>
    <row r="538" spans="1:28" ht="36" customHeight="1">
      <c r="A538" s="129">
        <f t="shared" si="88"/>
        <v>521</v>
      </c>
      <c r="B538" s="139"/>
      <c r="C538" s="105"/>
      <c r="D538" s="105"/>
      <c r="E538" s="105"/>
      <c r="F538" s="105"/>
      <c r="G538" s="5"/>
      <c r="H538" s="5"/>
      <c r="I538" s="5"/>
      <c r="J538" s="110"/>
      <c r="K538" s="110"/>
      <c r="L538" s="110"/>
      <c r="M538" s="110"/>
      <c r="N538" s="110"/>
      <c r="O538" s="107" t="str">
        <f t="shared" si="89"/>
        <v/>
      </c>
      <c r="P538" s="115"/>
      <c r="R538" s="54" t="str">
        <f t="shared" si="90"/>
        <v/>
      </c>
      <c r="S538" s="54" t="str">
        <f t="shared" si="91"/>
        <v/>
      </c>
      <c r="T538" s="54" t="str">
        <f t="shared" si="92"/>
        <v/>
      </c>
      <c r="U538" s="54" t="str">
        <f t="shared" si="93"/>
        <v/>
      </c>
      <c r="V538" s="54" t="str">
        <f t="shared" si="94"/>
        <v/>
      </c>
      <c r="W538" s="54" t="str">
        <f t="shared" si="95"/>
        <v/>
      </c>
      <c r="X538" s="54" t="str">
        <f t="shared" si="96"/>
        <v/>
      </c>
      <c r="Y538" s="54" t="str">
        <f t="shared" si="97"/>
        <v/>
      </c>
      <c r="Z538" s="54" t="str">
        <f t="shared" si="98"/>
        <v/>
      </c>
      <c r="AA538" s="72"/>
      <c r="AB538" s="72"/>
    </row>
    <row r="539" spans="1:28" ht="36" customHeight="1">
      <c r="A539" s="129">
        <f t="shared" si="88"/>
        <v>522</v>
      </c>
      <c r="B539" s="139"/>
      <c r="C539" s="105"/>
      <c r="D539" s="105"/>
      <c r="E539" s="105"/>
      <c r="F539" s="105"/>
      <c r="G539" s="5"/>
      <c r="H539" s="5"/>
      <c r="I539" s="5"/>
      <c r="J539" s="110"/>
      <c r="K539" s="110"/>
      <c r="L539" s="110"/>
      <c r="M539" s="110"/>
      <c r="N539" s="110"/>
      <c r="O539" s="107" t="str">
        <f t="shared" si="89"/>
        <v/>
      </c>
      <c r="P539" s="115"/>
      <c r="R539" s="54" t="str">
        <f t="shared" si="90"/>
        <v/>
      </c>
      <c r="S539" s="54" t="str">
        <f t="shared" si="91"/>
        <v/>
      </c>
      <c r="T539" s="54" t="str">
        <f t="shared" si="92"/>
        <v/>
      </c>
      <c r="U539" s="54" t="str">
        <f t="shared" si="93"/>
        <v/>
      </c>
      <c r="V539" s="54" t="str">
        <f t="shared" si="94"/>
        <v/>
      </c>
      <c r="W539" s="54" t="str">
        <f t="shared" si="95"/>
        <v/>
      </c>
      <c r="X539" s="54" t="str">
        <f t="shared" si="96"/>
        <v/>
      </c>
      <c r="Y539" s="54" t="str">
        <f t="shared" si="97"/>
        <v/>
      </c>
      <c r="Z539" s="54" t="str">
        <f t="shared" si="98"/>
        <v/>
      </c>
      <c r="AA539" s="72"/>
      <c r="AB539" s="72"/>
    </row>
    <row r="540" spans="1:28" ht="36" customHeight="1">
      <c r="A540" s="129">
        <f t="shared" si="88"/>
        <v>523</v>
      </c>
      <c r="B540" s="139"/>
      <c r="C540" s="105"/>
      <c r="D540" s="105"/>
      <c r="E540" s="105"/>
      <c r="F540" s="105"/>
      <c r="G540" s="5"/>
      <c r="H540" s="5"/>
      <c r="I540" s="5"/>
      <c r="J540" s="110"/>
      <c r="K540" s="110"/>
      <c r="L540" s="110"/>
      <c r="M540" s="110"/>
      <c r="N540" s="110"/>
      <c r="O540" s="107" t="str">
        <f t="shared" si="89"/>
        <v/>
      </c>
      <c r="P540" s="115"/>
      <c r="R540" s="54" t="str">
        <f t="shared" si="90"/>
        <v/>
      </c>
      <c r="S540" s="54" t="str">
        <f t="shared" si="91"/>
        <v/>
      </c>
      <c r="T540" s="54" t="str">
        <f t="shared" si="92"/>
        <v/>
      </c>
      <c r="U540" s="54" t="str">
        <f t="shared" si="93"/>
        <v/>
      </c>
      <c r="V540" s="54" t="str">
        <f t="shared" si="94"/>
        <v/>
      </c>
      <c r="W540" s="54" t="str">
        <f t="shared" si="95"/>
        <v/>
      </c>
      <c r="X540" s="54" t="str">
        <f t="shared" si="96"/>
        <v/>
      </c>
      <c r="Y540" s="54" t="str">
        <f t="shared" si="97"/>
        <v/>
      </c>
      <c r="Z540" s="54" t="str">
        <f t="shared" si="98"/>
        <v/>
      </c>
      <c r="AA540" s="72"/>
      <c r="AB540" s="72"/>
    </row>
    <row r="541" spans="1:28" ht="36" customHeight="1">
      <c r="A541" s="129">
        <f t="shared" si="88"/>
        <v>524</v>
      </c>
      <c r="B541" s="139"/>
      <c r="C541" s="105"/>
      <c r="D541" s="105"/>
      <c r="E541" s="105"/>
      <c r="F541" s="105"/>
      <c r="G541" s="5"/>
      <c r="H541" s="5"/>
      <c r="I541" s="5"/>
      <c r="J541" s="110"/>
      <c r="K541" s="110"/>
      <c r="L541" s="110"/>
      <c r="M541" s="110"/>
      <c r="N541" s="110"/>
      <c r="O541" s="107" t="str">
        <f t="shared" si="89"/>
        <v/>
      </c>
      <c r="P541" s="115"/>
      <c r="R541" s="54" t="str">
        <f t="shared" si="90"/>
        <v/>
      </c>
      <c r="S541" s="54" t="str">
        <f t="shared" si="91"/>
        <v/>
      </c>
      <c r="T541" s="54" t="str">
        <f t="shared" si="92"/>
        <v/>
      </c>
      <c r="U541" s="54" t="str">
        <f t="shared" si="93"/>
        <v/>
      </c>
      <c r="V541" s="54" t="str">
        <f t="shared" si="94"/>
        <v/>
      </c>
      <c r="W541" s="54" t="str">
        <f t="shared" si="95"/>
        <v/>
      </c>
      <c r="X541" s="54" t="str">
        <f t="shared" si="96"/>
        <v/>
      </c>
      <c r="Y541" s="54" t="str">
        <f t="shared" si="97"/>
        <v/>
      </c>
      <c r="Z541" s="54" t="str">
        <f t="shared" si="98"/>
        <v/>
      </c>
      <c r="AA541" s="72"/>
      <c r="AB541" s="72"/>
    </row>
    <row r="542" spans="1:28" ht="36" customHeight="1">
      <c r="A542" s="129">
        <f t="shared" si="88"/>
        <v>525</v>
      </c>
      <c r="B542" s="139"/>
      <c r="C542" s="105"/>
      <c r="D542" s="105"/>
      <c r="E542" s="105"/>
      <c r="F542" s="105"/>
      <c r="G542" s="5"/>
      <c r="H542" s="5"/>
      <c r="I542" s="5"/>
      <c r="J542" s="110"/>
      <c r="K542" s="110"/>
      <c r="L542" s="110"/>
      <c r="M542" s="110"/>
      <c r="N542" s="110"/>
      <c r="O542" s="107" t="str">
        <f t="shared" si="89"/>
        <v/>
      </c>
      <c r="P542" s="115"/>
      <c r="R542" s="54" t="str">
        <f t="shared" si="90"/>
        <v/>
      </c>
      <c r="S542" s="54" t="str">
        <f t="shared" si="91"/>
        <v/>
      </c>
      <c r="T542" s="54" t="str">
        <f t="shared" si="92"/>
        <v/>
      </c>
      <c r="U542" s="54" t="str">
        <f t="shared" si="93"/>
        <v/>
      </c>
      <c r="V542" s="54" t="str">
        <f t="shared" si="94"/>
        <v/>
      </c>
      <c r="W542" s="54" t="str">
        <f t="shared" si="95"/>
        <v/>
      </c>
      <c r="X542" s="54" t="str">
        <f t="shared" si="96"/>
        <v/>
      </c>
      <c r="Y542" s="54" t="str">
        <f t="shared" si="97"/>
        <v/>
      </c>
      <c r="Z542" s="54" t="str">
        <f t="shared" si="98"/>
        <v/>
      </c>
      <c r="AA542" s="72"/>
      <c r="AB542" s="72"/>
    </row>
    <row r="543" spans="1:28" ht="36" customHeight="1">
      <c r="A543" s="129">
        <f t="shared" si="88"/>
        <v>526</v>
      </c>
      <c r="B543" s="139"/>
      <c r="C543" s="105"/>
      <c r="D543" s="105"/>
      <c r="E543" s="105"/>
      <c r="F543" s="105"/>
      <c r="G543" s="5"/>
      <c r="H543" s="5"/>
      <c r="I543" s="5"/>
      <c r="J543" s="110"/>
      <c r="K543" s="110"/>
      <c r="L543" s="110"/>
      <c r="M543" s="110"/>
      <c r="N543" s="110"/>
      <c r="O543" s="107" t="str">
        <f t="shared" si="89"/>
        <v/>
      </c>
      <c r="P543" s="115"/>
      <c r="R543" s="54" t="str">
        <f t="shared" si="90"/>
        <v/>
      </c>
      <c r="S543" s="54" t="str">
        <f t="shared" si="91"/>
        <v/>
      </c>
      <c r="T543" s="54" t="str">
        <f t="shared" si="92"/>
        <v/>
      </c>
      <c r="U543" s="54" t="str">
        <f t="shared" si="93"/>
        <v/>
      </c>
      <c r="V543" s="54" t="str">
        <f t="shared" si="94"/>
        <v/>
      </c>
      <c r="W543" s="54" t="str">
        <f t="shared" si="95"/>
        <v/>
      </c>
      <c r="X543" s="54" t="str">
        <f t="shared" si="96"/>
        <v/>
      </c>
      <c r="Y543" s="54" t="str">
        <f t="shared" si="97"/>
        <v/>
      </c>
      <c r="Z543" s="54" t="str">
        <f t="shared" si="98"/>
        <v/>
      </c>
      <c r="AA543" s="72"/>
      <c r="AB543" s="72"/>
    </row>
    <row r="544" spans="1:28" ht="36" customHeight="1">
      <c r="A544" s="129">
        <f t="shared" si="88"/>
        <v>527</v>
      </c>
      <c r="B544" s="139"/>
      <c r="C544" s="105"/>
      <c r="D544" s="105"/>
      <c r="E544" s="105"/>
      <c r="F544" s="105"/>
      <c r="G544" s="5"/>
      <c r="H544" s="5"/>
      <c r="I544" s="5"/>
      <c r="J544" s="110"/>
      <c r="K544" s="110"/>
      <c r="L544" s="110"/>
      <c r="M544" s="110"/>
      <c r="N544" s="110"/>
      <c r="O544" s="107" t="str">
        <f t="shared" si="89"/>
        <v/>
      </c>
      <c r="P544" s="115"/>
      <c r="R544" s="54" t="str">
        <f t="shared" si="90"/>
        <v/>
      </c>
      <c r="S544" s="54" t="str">
        <f t="shared" si="91"/>
        <v/>
      </c>
      <c r="T544" s="54" t="str">
        <f t="shared" si="92"/>
        <v/>
      </c>
      <c r="U544" s="54" t="str">
        <f t="shared" si="93"/>
        <v/>
      </c>
      <c r="V544" s="54" t="str">
        <f t="shared" si="94"/>
        <v/>
      </c>
      <c r="W544" s="54" t="str">
        <f t="shared" si="95"/>
        <v/>
      </c>
      <c r="X544" s="54" t="str">
        <f t="shared" si="96"/>
        <v/>
      </c>
      <c r="Y544" s="54" t="str">
        <f t="shared" si="97"/>
        <v/>
      </c>
      <c r="Z544" s="54" t="str">
        <f t="shared" si="98"/>
        <v/>
      </c>
      <c r="AA544" s="72"/>
      <c r="AB544" s="72"/>
    </row>
    <row r="545" spans="1:28" ht="36" customHeight="1">
      <c r="A545" s="129">
        <f t="shared" si="88"/>
        <v>528</v>
      </c>
      <c r="B545" s="139"/>
      <c r="C545" s="105"/>
      <c r="D545" s="105"/>
      <c r="E545" s="105"/>
      <c r="F545" s="105"/>
      <c r="G545" s="5"/>
      <c r="H545" s="5"/>
      <c r="I545" s="5"/>
      <c r="J545" s="110"/>
      <c r="K545" s="110"/>
      <c r="L545" s="110"/>
      <c r="M545" s="110"/>
      <c r="N545" s="110"/>
      <c r="O545" s="107" t="str">
        <f t="shared" si="89"/>
        <v/>
      </c>
      <c r="P545" s="115"/>
      <c r="R545" s="54" t="str">
        <f t="shared" si="90"/>
        <v/>
      </c>
      <c r="S545" s="54" t="str">
        <f t="shared" si="91"/>
        <v/>
      </c>
      <c r="T545" s="54" t="str">
        <f t="shared" si="92"/>
        <v/>
      </c>
      <c r="U545" s="54" t="str">
        <f t="shared" si="93"/>
        <v/>
      </c>
      <c r="V545" s="54" t="str">
        <f t="shared" si="94"/>
        <v/>
      </c>
      <c r="W545" s="54" t="str">
        <f t="shared" si="95"/>
        <v/>
      </c>
      <c r="X545" s="54" t="str">
        <f t="shared" si="96"/>
        <v/>
      </c>
      <c r="Y545" s="54" t="str">
        <f t="shared" si="97"/>
        <v/>
      </c>
      <c r="Z545" s="54" t="str">
        <f t="shared" si="98"/>
        <v/>
      </c>
      <c r="AA545" s="72"/>
      <c r="AB545" s="72"/>
    </row>
    <row r="546" spans="1:28" ht="36" customHeight="1">
      <c r="A546" s="129">
        <f t="shared" si="88"/>
        <v>529</v>
      </c>
      <c r="B546" s="139"/>
      <c r="C546" s="105"/>
      <c r="D546" s="105"/>
      <c r="E546" s="105"/>
      <c r="F546" s="105"/>
      <c r="G546" s="5"/>
      <c r="H546" s="5"/>
      <c r="I546" s="5"/>
      <c r="J546" s="110"/>
      <c r="K546" s="110"/>
      <c r="L546" s="110"/>
      <c r="M546" s="110"/>
      <c r="N546" s="110"/>
      <c r="O546" s="107" t="str">
        <f t="shared" si="89"/>
        <v/>
      </c>
      <c r="P546" s="115"/>
      <c r="R546" s="54" t="str">
        <f t="shared" si="90"/>
        <v/>
      </c>
      <c r="S546" s="54" t="str">
        <f t="shared" si="91"/>
        <v/>
      </c>
      <c r="T546" s="54" t="str">
        <f t="shared" si="92"/>
        <v/>
      </c>
      <c r="U546" s="54" t="str">
        <f t="shared" si="93"/>
        <v/>
      </c>
      <c r="V546" s="54" t="str">
        <f t="shared" si="94"/>
        <v/>
      </c>
      <c r="W546" s="54" t="str">
        <f t="shared" si="95"/>
        <v/>
      </c>
      <c r="X546" s="54" t="str">
        <f t="shared" si="96"/>
        <v/>
      </c>
      <c r="Y546" s="54" t="str">
        <f t="shared" si="97"/>
        <v/>
      </c>
      <c r="Z546" s="54" t="str">
        <f t="shared" si="98"/>
        <v/>
      </c>
      <c r="AA546" s="72"/>
      <c r="AB546" s="72"/>
    </row>
    <row r="547" spans="1:28" ht="36" customHeight="1">
      <c r="A547" s="129">
        <f t="shared" si="88"/>
        <v>530</v>
      </c>
      <c r="B547" s="139"/>
      <c r="C547" s="105"/>
      <c r="D547" s="105"/>
      <c r="E547" s="105"/>
      <c r="F547" s="105"/>
      <c r="G547" s="5"/>
      <c r="H547" s="5"/>
      <c r="I547" s="5"/>
      <c r="J547" s="110"/>
      <c r="K547" s="110"/>
      <c r="L547" s="110"/>
      <c r="M547" s="110"/>
      <c r="N547" s="110"/>
      <c r="O547" s="107" t="str">
        <f t="shared" si="89"/>
        <v/>
      </c>
      <c r="P547" s="115"/>
      <c r="R547" s="54" t="str">
        <f t="shared" si="90"/>
        <v/>
      </c>
      <c r="S547" s="54" t="str">
        <f t="shared" si="91"/>
        <v/>
      </c>
      <c r="T547" s="54" t="str">
        <f t="shared" si="92"/>
        <v/>
      </c>
      <c r="U547" s="54" t="str">
        <f t="shared" si="93"/>
        <v/>
      </c>
      <c r="V547" s="54" t="str">
        <f t="shared" si="94"/>
        <v/>
      </c>
      <c r="W547" s="54" t="str">
        <f t="shared" si="95"/>
        <v/>
      </c>
      <c r="X547" s="54" t="str">
        <f t="shared" si="96"/>
        <v/>
      </c>
      <c r="Y547" s="54" t="str">
        <f t="shared" si="97"/>
        <v/>
      </c>
      <c r="Z547" s="54" t="str">
        <f t="shared" si="98"/>
        <v/>
      </c>
      <c r="AA547" s="72"/>
      <c r="AB547" s="72"/>
    </row>
    <row r="548" spans="1:28" ht="36" customHeight="1">
      <c r="A548" s="129">
        <f t="shared" si="88"/>
        <v>531</v>
      </c>
      <c r="B548" s="139"/>
      <c r="C548" s="105"/>
      <c r="D548" s="105"/>
      <c r="E548" s="105"/>
      <c r="F548" s="105"/>
      <c r="G548" s="5"/>
      <c r="H548" s="5"/>
      <c r="I548" s="5"/>
      <c r="J548" s="110"/>
      <c r="K548" s="110"/>
      <c r="L548" s="110"/>
      <c r="M548" s="110"/>
      <c r="N548" s="110"/>
      <c r="O548" s="107" t="str">
        <f t="shared" si="89"/>
        <v/>
      </c>
      <c r="P548" s="115"/>
      <c r="R548" s="54" t="str">
        <f t="shared" si="90"/>
        <v/>
      </c>
      <c r="S548" s="54" t="str">
        <f t="shared" si="91"/>
        <v/>
      </c>
      <c r="T548" s="54" t="str">
        <f t="shared" si="92"/>
        <v/>
      </c>
      <c r="U548" s="54" t="str">
        <f t="shared" si="93"/>
        <v/>
      </c>
      <c r="V548" s="54" t="str">
        <f t="shared" si="94"/>
        <v/>
      </c>
      <c r="W548" s="54" t="str">
        <f t="shared" si="95"/>
        <v/>
      </c>
      <c r="X548" s="54" t="str">
        <f t="shared" si="96"/>
        <v/>
      </c>
      <c r="Y548" s="54" t="str">
        <f t="shared" si="97"/>
        <v/>
      </c>
      <c r="Z548" s="54" t="str">
        <f t="shared" si="98"/>
        <v/>
      </c>
      <c r="AA548" s="72"/>
      <c r="AB548" s="72"/>
    </row>
    <row r="549" spans="1:28" ht="36" customHeight="1">
      <c r="A549" s="129">
        <f t="shared" si="88"/>
        <v>532</v>
      </c>
      <c r="B549" s="139"/>
      <c r="C549" s="105"/>
      <c r="D549" s="105"/>
      <c r="E549" s="105"/>
      <c r="F549" s="105"/>
      <c r="G549" s="5"/>
      <c r="H549" s="5"/>
      <c r="I549" s="5"/>
      <c r="J549" s="110"/>
      <c r="K549" s="110"/>
      <c r="L549" s="110"/>
      <c r="M549" s="110"/>
      <c r="N549" s="110"/>
      <c r="O549" s="107" t="str">
        <f t="shared" si="89"/>
        <v/>
      </c>
      <c r="P549" s="115"/>
      <c r="R549" s="54" t="str">
        <f t="shared" si="90"/>
        <v/>
      </c>
      <c r="S549" s="54" t="str">
        <f t="shared" si="91"/>
        <v/>
      </c>
      <c r="T549" s="54" t="str">
        <f t="shared" si="92"/>
        <v/>
      </c>
      <c r="U549" s="54" t="str">
        <f t="shared" si="93"/>
        <v/>
      </c>
      <c r="V549" s="54" t="str">
        <f t="shared" si="94"/>
        <v/>
      </c>
      <c r="W549" s="54" t="str">
        <f t="shared" si="95"/>
        <v/>
      </c>
      <c r="X549" s="54" t="str">
        <f t="shared" si="96"/>
        <v/>
      </c>
      <c r="Y549" s="54" t="str">
        <f t="shared" si="97"/>
        <v/>
      </c>
      <c r="Z549" s="54" t="str">
        <f t="shared" si="98"/>
        <v/>
      </c>
      <c r="AA549" s="72"/>
      <c r="AB549" s="72"/>
    </row>
    <row r="550" spans="1:28" ht="36" customHeight="1">
      <c r="A550" s="129">
        <f t="shared" si="88"/>
        <v>533</v>
      </c>
      <c r="B550" s="139"/>
      <c r="C550" s="105"/>
      <c r="D550" s="105"/>
      <c r="E550" s="105"/>
      <c r="F550" s="105"/>
      <c r="G550" s="5"/>
      <c r="H550" s="5"/>
      <c r="I550" s="5"/>
      <c r="J550" s="110"/>
      <c r="K550" s="110"/>
      <c r="L550" s="110"/>
      <c r="M550" s="110"/>
      <c r="N550" s="110"/>
      <c r="O550" s="107" t="str">
        <f t="shared" si="89"/>
        <v/>
      </c>
      <c r="P550" s="115"/>
      <c r="R550" s="54" t="str">
        <f t="shared" si="90"/>
        <v/>
      </c>
      <c r="S550" s="54" t="str">
        <f t="shared" si="91"/>
        <v/>
      </c>
      <c r="T550" s="54" t="str">
        <f t="shared" si="92"/>
        <v/>
      </c>
      <c r="U550" s="54" t="str">
        <f t="shared" si="93"/>
        <v/>
      </c>
      <c r="V550" s="54" t="str">
        <f t="shared" si="94"/>
        <v/>
      </c>
      <c r="W550" s="54" t="str">
        <f t="shared" si="95"/>
        <v/>
      </c>
      <c r="X550" s="54" t="str">
        <f t="shared" si="96"/>
        <v/>
      </c>
      <c r="Y550" s="54" t="str">
        <f t="shared" si="97"/>
        <v/>
      </c>
      <c r="Z550" s="54" t="str">
        <f t="shared" si="98"/>
        <v/>
      </c>
      <c r="AA550" s="72"/>
      <c r="AB550" s="72"/>
    </row>
    <row r="551" spans="1:28" ht="36" customHeight="1">
      <c r="A551" s="129">
        <f t="shared" si="88"/>
        <v>534</v>
      </c>
      <c r="B551" s="139"/>
      <c r="C551" s="105"/>
      <c r="D551" s="105"/>
      <c r="E551" s="105"/>
      <c r="F551" s="105"/>
      <c r="G551" s="5"/>
      <c r="H551" s="5"/>
      <c r="I551" s="5"/>
      <c r="J551" s="110"/>
      <c r="K551" s="110"/>
      <c r="L551" s="110"/>
      <c r="M551" s="110"/>
      <c r="N551" s="110"/>
      <c r="O551" s="107" t="str">
        <f t="shared" si="89"/>
        <v/>
      </c>
      <c r="P551" s="115"/>
      <c r="R551" s="54" t="str">
        <f t="shared" si="90"/>
        <v/>
      </c>
      <c r="S551" s="54" t="str">
        <f t="shared" si="91"/>
        <v/>
      </c>
      <c r="T551" s="54" t="str">
        <f t="shared" si="92"/>
        <v/>
      </c>
      <c r="U551" s="54" t="str">
        <f t="shared" si="93"/>
        <v/>
      </c>
      <c r="V551" s="54" t="str">
        <f t="shared" si="94"/>
        <v/>
      </c>
      <c r="W551" s="54" t="str">
        <f t="shared" si="95"/>
        <v/>
      </c>
      <c r="X551" s="54" t="str">
        <f t="shared" si="96"/>
        <v/>
      </c>
      <c r="Y551" s="54" t="str">
        <f t="shared" si="97"/>
        <v/>
      </c>
      <c r="Z551" s="54" t="str">
        <f t="shared" si="98"/>
        <v/>
      </c>
      <c r="AA551" s="72"/>
      <c r="AB551" s="72"/>
    </row>
    <row r="552" spans="1:28" ht="36" customHeight="1">
      <c r="A552" s="129">
        <f t="shared" si="88"/>
        <v>535</v>
      </c>
      <c r="B552" s="139"/>
      <c r="C552" s="105"/>
      <c r="D552" s="105"/>
      <c r="E552" s="105"/>
      <c r="F552" s="105"/>
      <c r="G552" s="5"/>
      <c r="H552" s="5"/>
      <c r="I552" s="5"/>
      <c r="J552" s="110"/>
      <c r="K552" s="110"/>
      <c r="L552" s="110"/>
      <c r="M552" s="110"/>
      <c r="N552" s="110"/>
      <c r="O552" s="107" t="str">
        <f t="shared" si="89"/>
        <v/>
      </c>
      <c r="P552" s="115"/>
      <c r="R552" s="54" t="str">
        <f t="shared" si="90"/>
        <v/>
      </c>
      <c r="S552" s="54" t="str">
        <f t="shared" si="91"/>
        <v/>
      </c>
      <c r="T552" s="54" t="str">
        <f t="shared" si="92"/>
        <v/>
      </c>
      <c r="U552" s="54" t="str">
        <f t="shared" si="93"/>
        <v/>
      </c>
      <c r="V552" s="54" t="str">
        <f t="shared" si="94"/>
        <v/>
      </c>
      <c r="W552" s="54" t="str">
        <f t="shared" si="95"/>
        <v/>
      </c>
      <c r="X552" s="54" t="str">
        <f t="shared" si="96"/>
        <v/>
      </c>
      <c r="Y552" s="54" t="str">
        <f t="shared" si="97"/>
        <v/>
      </c>
      <c r="Z552" s="54" t="str">
        <f t="shared" si="98"/>
        <v/>
      </c>
      <c r="AA552" s="72"/>
      <c r="AB552" s="72"/>
    </row>
    <row r="553" spans="1:28" ht="36" customHeight="1">
      <c r="A553" s="129">
        <f t="shared" si="88"/>
        <v>536</v>
      </c>
      <c r="B553" s="139"/>
      <c r="C553" s="105"/>
      <c r="D553" s="105"/>
      <c r="E553" s="105"/>
      <c r="F553" s="105"/>
      <c r="G553" s="5"/>
      <c r="H553" s="5"/>
      <c r="I553" s="5"/>
      <c r="J553" s="110"/>
      <c r="K553" s="110"/>
      <c r="L553" s="110"/>
      <c r="M553" s="110"/>
      <c r="N553" s="110"/>
      <c r="O553" s="107" t="str">
        <f t="shared" si="89"/>
        <v/>
      </c>
      <c r="P553" s="115"/>
      <c r="R553" s="54" t="str">
        <f t="shared" si="90"/>
        <v/>
      </c>
      <c r="S553" s="54" t="str">
        <f t="shared" si="91"/>
        <v/>
      </c>
      <c r="T553" s="54" t="str">
        <f t="shared" si="92"/>
        <v/>
      </c>
      <c r="U553" s="54" t="str">
        <f t="shared" si="93"/>
        <v/>
      </c>
      <c r="V553" s="54" t="str">
        <f t="shared" si="94"/>
        <v/>
      </c>
      <c r="W553" s="54" t="str">
        <f t="shared" si="95"/>
        <v/>
      </c>
      <c r="X553" s="54" t="str">
        <f t="shared" si="96"/>
        <v/>
      </c>
      <c r="Y553" s="54" t="str">
        <f t="shared" si="97"/>
        <v/>
      </c>
      <c r="Z553" s="54" t="str">
        <f t="shared" si="98"/>
        <v/>
      </c>
      <c r="AA553" s="72"/>
      <c r="AB553" s="72"/>
    </row>
    <row r="554" spans="1:28" ht="36" customHeight="1">
      <c r="A554" s="129">
        <f t="shared" si="88"/>
        <v>537</v>
      </c>
      <c r="B554" s="139"/>
      <c r="C554" s="105"/>
      <c r="D554" s="105"/>
      <c r="E554" s="105"/>
      <c r="F554" s="105"/>
      <c r="G554" s="5"/>
      <c r="H554" s="5"/>
      <c r="I554" s="5"/>
      <c r="J554" s="110"/>
      <c r="K554" s="110"/>
      <c r="L554" s="110"/>
      <c r="M554" s="110"/>
      <c r="N554" s="110"/>
      <c r="O554" s="107" t="str">
        <f t="shared" si="89"/>
        <v/>
      </c>
      <c r="P554" s="115"/>
      <c r="R554" s="54" t="str">
        <f t="shared" si="90"/>
        <v/>
      </c>
      <c r="S554" s="54" t="str">
        <f t="shared" si="91"/>
        <v/>
      </c>
      <c r="T554" s="54" t="str">
        <f t="shared" si="92"/>
        <v/>
      </c>
      <c r="U554" s="54" t="str">
        <f t="shared" si="93"/>
        <v/>
      </c>
      <c r="V554" s="54" t="str">
        <f t="shared" si="94"/>
        <v/>
      </c>
      <c r="W554" s="54" t="str">
        <f t="shared" si="95"/>
        <v/>
      </c>
      <c r="X554" s="54" t="str">
        <f t="shared" si="96"/>
        <v/>
      </c>
      <c r="Y554" s="54" t="str">
        <f t="shared" si="97"/>
        <v/>
      </c>
      <c r="Z554" s="54" t="str">
        <f t="shared" si="98"/>
        <v/>
      </c>
      <c r="AA554" s="72"/>
      <c r="AB554" s="72"/>
    </row>
    <row r="555" spans="1:28" ht="36" customHeight="1">
      <c r="A555" s="129">
        <f t="shared" si="88"/>
        <v>538</v>
      </c>
      <c r="B555" s="139"/>
      <c r="C555" s="105"/>
      <c r="D555" s="105"/>
      <c r="E555" s="105"/>
      <c r="F555" s="105"/>
      <c r="G555" s="5"/>
      <c r="H555" s="5"/>
      <c r="I555" s="5"/>
      <c r="J555" s="110"/>
      <c r="K555" s="110"/>
      <c r="L555" s="110"/>
      <c r="M555" s="110"/>
      <c r="N555" s="110"/>
      <c r="O555" s="107" t="str">
        <f t="shared" si="89"/>
        <v/>
      </c>
      <c r="P555" s="115"/>
      <c r="R555" s="54" t="str">
        <f t="shared" si="90"/>
        <v/>
      </c>
      <c r="S555" s="54" t="str">
        <f t="shared" si="91"/>
        <v/>
      </c>
      <c r="T555" s="54" t="str">
        <f t="shared" si="92"/>
        <v/>
      </c>
      <c r="U555" s="54" t="str">
        <f t="shared" si="93"/>
        <v/>
      </c>
      <c r="V555" s="54" t="str">
        <f t="shared" si="94"/>
        <v/>
      </c>
      <c r="W555" s="54" t="str">
        <f t="shared" si="95"/>
        <v/>
      </c>
      <c r="X555" s="54" t="str">
        <f t="shared" si="96"/>
        <v/>
      </c>
      <c r="Y555" s="54" t="str">
        <f t="shared" si="97"/>
        <v/>
      </c>
      <c r="Z555" s="54" t="str">
        <f t="shared" si="98"/>
        <v/>
      </c>
      <c r="AA555" s="72"/>
      <c r="AB555" s="72"/>
    </row>
    <row r="556" spans="1:28" ht="36" customHeight="1">
      <c r="A556" s="129">
        <f t="shared" si="88"/>
        <v>539</v>
      </c>
      <c r="B556" s="139"/>
      <c r="C556" s="105"/>
      <c r="D556" s="105"/>
      <c r="E556" s="105"/>
      <c r="F556" s="105"/>
      <c r="G556" s="5"/>
      <c r="H556" s="5"/>
      <c r="I556" s="5"/>
      <c r="J556" s="110"/>
      <c r="K556" s="110"/>
      <c r="L556" s="110"/>
      <c r="M556" s="110"/>
      <c r="N556" s="110"/>
      <c r="O556" s="107" t="str">
        <f t="shared" si="89"/>
        <v/>
      </c>
      <c r="P556" s="115"/>
      <c r="R556" s="54" t="str">
        <f t="shared" si="90"/>
        <v/>
      </c>
      <c r="S556" s="54" t="str">
        <f t="shared" si="91"/>
        <v/>
      </c>
      <c r="T556" s="54" t="str">
        <f t="shared" si="92"/>
        <v/>
      </c>
      <c r="U556" s="54" t="str">
        <f t="shared" si="93"/>
        <v/>
      </c>
      <c r="V556" s="54" t="str">
        <f t="shared" si="94"/>
        <v/>
      </c>
      <c r="W556" s="54" t="str">
        <f t="shared" si="95"/>
        <v/>
      </c>
      <c r="X556" s="54" t="str">
        <f t="shared" si="96"/>
        <v/>
      </c>
      <c r="Y556" s="54" t="str">
        <f t="shared" si="97"/>
        <v/>
      </c>
      <c r="Z556" s="54" t="str">
        <f t="shared" si="98"/>
        <v/>
      </c>
      <c r="AA556" s="72"/>
      <c r="AB556" s="72"/>
    </row>
    <row r="557" spans="1:28" ht="36" customHeight="1">
      <c r="A557" s="129">
        <f t="shared" si="88"/>
        <v>540</v>
      </c>
      <c r="B557" s="139"/>
      <c r="C557" s="105"/>
      <c r="D557" s="105"/>
      <c r="E557" s="105"/>
      <c r="F557" s="105"/>
      <c r="G557" s="5"/>
      <c r="H557" s="5"/>
      <c r="I557" s="5"/>
      <c r="J557" s="110"/>
      <c r="K557" s="110"/>
      <c r="L557" s="110"/>
      <c r="M557" s="110"/>
      <c r="N557" s="110"/>
      <c r="O557" s="107" t="str">
        <f t="shared" si="89"/>
        <v/>
      </c>
      <c r="P557" s="115"/>
      <c r="R557" s="54" t="str">
        <f t="shared" si="90"/>
        <v/>
      </c>
      <c r="S557" s="54" t="str">
        <f t="shared" si="91"/>
        <v/>
      </c>
      <c r="T557" s="54" t="str">
        <f t="shared" si="92"/>
        <v/>
      </c>
      <c r="U557" s="54" t="str">
        <f t="shared" si="93"/>
        <v/>
      </c>
      <c r="V557" s="54" t="str">
        <f t="shared" si="94"/>
        <v/>
      </c>
      <c r="W557" s="54" t="str">
        <f t="shared" si="95"/>
        <v/>
      </c>
      <c r="X557" s="54" t="str">
        <f t="shared" si="96"/>
        <v/>
      </c>
      <c r="Y557" s="54" t="str">
        <f t="shared" si="97"/>
        <v/>
      </c>
      <c r="Z557" s="54" t="str">
        <f t="shared" si="98"/>
        <v/>
      </c>
      <c r="AA557" s="72"/>
      <c r="AB557" s="72"/>
    </row>
    <row r="558" spans="1:28" ht="36" customHeight="1">
      <c r="A558" s="129">
        <f t="shared" si="88"/>
        <v>541</v>
      </c>
      <c r="B558" s="139"/>
      <c r="C558" s="105"/>
      <c r="D558" s="105"/>
      <c r="E558" s="105"/>
      <c r="F558" s="105"/>
      <c r="G558" s="5"/>
      <c r="H558" s="5"/>
      <c r="I558" s="5"/>
      <c r="J558" s="110"/>
      <c r="K558" s="110"/>
      <c r="L558" s="110"/>
      <c r="M558" s="110"/>
      <c r="N558" s="110"/>
      <c r="O558" s="107" t="str">
        <f t="shared" si="89"/>
        <v/>
      </c>
      <c r="P558" s="115"/>
      <c r="R558" s="54" t="str">
        <f t="shared" si="90"/>
        <v/>
      </c>
      <c r="S558" s="54" t="str">
        <f t="shared" si="91"/>
        <v/>
      </c>
      <c r="T558" s="54" t="str">
        <f t="shared" si="92"/>
        <v/>
      </c>
      <c r="U558" s="54" t="str">
        <f t="shared" si="93"/>
        <v/>
      </c>
      <c r="V558" s="54" t="str">
        <f t="shared" si="94"/>
        <v/>
      </c>
      <c r="W558" s="54" t="str">
        <f t="shared" si="95"/>
        <v/>
      </c>
      <c r="X558" s="54" t="str">
        <f t="shared" si="96"/>
        <v/>
      </c>
      <c r="Y558" s="54" t="str">
        <f t="shared" si="97"/>
        <v/>
      </c>
      <c r="Z558" s="54" t="str">
        <f t="shared" si="98"/>
        <v/>
      </c>
      <c r="AA558" s="72"/>
      <c r="AB558" s="72"/>
    </row>
    <row r="559" spans="1:28" ht="36" customHeight="1">
      <c r="A559" s="129">
        <f t="shared" si="88"/>
        <v>542</v>
      </c>
      <c r="B559" s="139"/>
      <c r="C559" s="105"/>
      <c r="D559" s="105"/>
      <c r="E559" s="105"/>
      <c r="F559" s="105"/>
      <c r="G559" s="5"/>
      <c r="H559" s="5"/>
      <c r="I559" s="5"/>
      <c r="J559" s="110"/>
      <c r="K559" s="110"/>
      <c r="L559" s="110"/>
      <c r="M559" s="110"/>
      <c r="N559" s="110"/>
      <c r="O559" s="107" t="str">
        <f t="shared" si="89"/>
        <v/>
      </c>
      <c r="P559" s="115"/>
      <c r="R559" s="54" t="str">
        <f t="shared" si="90"/>
        <v/>
      </c>
      <c r="S559" s="54" t="str">
        <f t="shared" si="91"/>
        <v/>
      </c>
      <c r="T559" s="54" t="str">
        <f t="shared" si="92"/>
        <v/>
      </c>
      <c r="U559" s="54" t="str">
        <f t="shared" si="93"/>
        <v/>
      </c>
      <c r="V559" s="54" t="str">
        <f t="shared" si="94"/>
        <v/>
      </c>
      <c r="W559" s="54" t="str">
        <f t="shared" si="95"/>
        <v/>
      </c>
      <c r="X559" s="54" t="str">
        <f t="shared" si="96"/>
        <v/>
      </c>
      <c r="Y559" s="54" t="str">
        <f t="shared" si="97"/>
        <v/>
      </c>
      <c r="Z559" s="54" t="str">
        <f t="shared" si="98"/>
        <v/>
      </c>
      <c r="AA559" s="72"/>
      <c r="AB559" s="72"/>
    </row>
    <row r="560" spans="1:28" ht="36" customHeight="1">
      <c r="A560" s="129">
        <f t="shared" si="88"/>
        <v>543</v>
      </c>
      <c r="B560" s="139"/>
      <c r="C560" s="105"/>
      <c r="D560" s="105"/>
      <c r="E560" s="105"/>
      <c r="F560" s="105"/>
      <c r="G560" s="5"/>
      <c r="H560" s="5"/>
      <c r="I560" s="5"/>
      <c r="J560" s="110"/>
      <c r="K560" s="110"/>
      <c r="L560" s="110"/>
      <c r="M560" s="110"/>
      <c r="N560" s="110"/>
      <c r="O560" s="107" t="str">
        <f t="shared" si="89"/>
        <v/>
      </c>
      <c r="P560" s="115"/>
      <c r="R560" s="54" t="str">
        <f t="shared" si="90"/>
        <v/>
      </c>
      <c r="S560" s="54" t="str">
        <f t="shared" si="91"/>
        <v/>
      </c>
      <c r="T560" s="54" t="str">
        <f t="shared" si="92"/>
        <v/>
      </c>
      <c r="U560" s="54" t="str">
        <f t="shared" si="93"/>
        <v/>
      </c>
      <c r="V560" s="54" t="str">
        <f t="shared" si="94"/>
        <v/>
      </c>
      <c r="W560" s="54" t="str">
        <f t="shared" si="95"/>
        <v/>
      </c>
      <c r="X560" s="54" t="str">
        <f t="shared" si="96"/>
        <v/>
      </c>
      <c r="Y560" s="54" t="str">
        <f t="shared" si="97"/>
        <v/>
      </c>
      <c r="Z560" s="54" t="str">
        <f t="shared" si="98"/>
        <v/>
      </c>
      <c r="AA560" s="72"/>
      <c r="AB560" s="72"/>
    </row>
    <row r="561" spans="1:28" ht="36" customHeight="1">
      <c r="A561" s="129">
        <f t="shared" si="88"/>
        <v>544</v>
      </c>
      <c r="B561" s="139"/>
      <c r="C561" s="105"/>
      <c r="D561" s="105"/>
      <c r="E561" s="105"/>
      <c r="F561" s="105"/>
      <c r="G561" s="5"/>
      <c r="H561" s="5"/>
      <c r="I561" s="5"/>
      <c r="J561" s="110"/>
      <c r="K561" s="110"/>
      <c r="L561" s="110"/>
      <c r="M561" s="110"/>
      <c r="N561" s="110"/>
      <c r="O561" s="107" t="str">
        <f t="shared" si="89"/>
        <v/>
      </c>
      <c r="P561" s="115"/>
      <c r="R561" s="54" t="str">
        <f t="shared" si="90"/>
        <v/>
      </c>
      <c r="S561" s="54" t="str">
        <f t="shared" si="91"/>
        <v/>
      </c>
      <c r="T561" s="54" t="str">
        <f t="shared" si="92"/>
        <v/>
      </c>
      <c r="U561" s="54" t="str">
        <f t="shared" si="93"/>
        <v/>
      </c>
      <c r="V561" s="54" t="str">
        <f t="shared" si="94"/>
        <v/>
      </c>
      <c r="W561" s="54" t="str">
        <f t="shared" si="95"/>
        <v/>
      </c>
      <c r="X561" s="54" t="str">
        <f t="shared" si="96"/>
        <v/>
      </c>
      <c r="Y561" s="54" t="str">
        <f t="shared" si="97"/>
        <v/>
      </c>
      <c r="Z561" s="54" t="str">
        <f t="shared" si="98"/>
        <v/>
      </c>
      <c r="AA561" s="72"/>
      <c r="AB561" s="72"/>
    </row>
    <row r="562" spans="1:28" ht="36" customHeight="1">
      <c r="A562" s="129">
        <f t="shared" si="88"/>
        <v>545</v>
      </c>
      <c r="B562" s="139"/>
      <c r="C562" s="105"/>
      <c r="D562" s="105"/>
      <c r="E562" s="105"/>
      <c r="F562" s="105"/>
      <c r="G562" s="5"/>
      <c r="H562" s="5"/>
      <c r="I562" s="5"/>
      <c r="J562" s="110"/>
      <c r="K562" s="110"/>
      <c r="L562" s="110"/>
      <c r="M562" s="110"/>
      <c r="N562" s="110"/>
      <c r="O562" s="107" t="str">
        <f t="shared" si="89"/>
        <v/>
      </c>
      <c r="P562" s="115"/>
      <c r="R562" s="54" t="str">
        <f t="shared" si="90"/>
        <v/>
      </c>
      <c r="S562" s="54" t="str">
        <f t="shared" si="91"/>
        <v/>
      </c>
      <c r="T562" s="54" t="str">
        <f t="shared" si="92"/>
        <v/>
      </c>
      <c r="U562" s="54" t="str">
        <f t="shared" si="93"/>
        <v/>
      </c>
      <c r="V562" s="54" t="str">
        <f t="shared" si="94"/>
        <v/>
      </c>
      <c r="W562" s="54" t="str">
        <f t="shared" si="95"/>
        <v/>
      </c>
      <c r="X562" s="54" t="str">
        <f t="shared" si="96"/>
        <v/>
      </c>
      <c r="Y562" s="54" t="str">
        <f t="shared" si="97"/>
        <v/>
      </c>
      <c r="Z562" s="54" t="str">
        <f t="shared" si="98"/>
        <v/>
      </c>
      <c r="AA562" s="72"/>
      <c r="AB562" s="72"/>
    </row>
    <row r="563" spans="1:28" ht="36" customHeight="1">
      <c r="A563" s="129">
        <f t="shared" si="88"/>
        <v>546</v>
      </c>
      <c r="B563" s="139"/>
      <c r="C563" s="105"/>
      <c r="D563" s="105"/>
      <c r="E563" s="105"/>
      <c r="F563" s="105"/>
      <c r="G563" s="5"/>
      <c r="H563" s="5"/>
      <c r="I563" s="5"/>
      <c r="J563" s="110"/>
      <c r="K563" s="110"/>
      <c r="L563" s="110"/>
      <c r="M563" s="110"/>
      <c r="N563" s="110"/>
      <c r="O563" s="107" t="str">
        <f t="shared" si="89"/>
        <v/>
      </c>
      <c r="P563" s="115"/>
      <c r="R563" s="54" t="str">
        <f t="shared" si="90"/>
        <v/>
      </c>
      <c r="S563" s="54" t="str">
        <f t="shared" si="91"/>
        <v/>
      </c>
      <c r="T563" s="54" t="str">
        <f t="shared" si="92"/>
        <v/>
      </c>
      <c r="U563" s="54" t="str">
        <f t="shared" si="93"/>
        <v/>
      </c>
      <c r="V563" s="54" t="str">
        <f t="shared" si="94"/>
        <v/>
      </c>
      <c r="W563" s="54" t="str">
        <f t="shared" si="95"/>
        <v/>
      </c>
      <c r="X563" s="54" t="str">
        <f t="shared" si="96"/>
        <v/>
      </c>
      <c r="Y563" s="54" t="str">
        <f t="shared" si="97"/>
        <v/>
      </c>
      <c r="Z563" s="54" t="str">
        <f t="shared" si="98"/>
        <v/>
      </c>
      <c r="AA563" s="72"/>
      <c r="AB563" s="72"/>
    </row>
    <row r="564" spans="1:28" ht="36" customHeight="1">
      <c r="A564" s="129">
        <f t="shared" si="88"/>
        <v>547</v>
      </c>
      <c r="B564" s="139"/>
      <c r="C564" s="105"/>
      <c r="D564" s="105"/>
      <c r="E564" s="105"/>
      <c r="F564" s="105"/>
      <c r="G564" s="5"/>
      <c r="H564" s="5"/>
      <c r="I564" s="5"/>
      <c r="J564" s="110"/>
      <c r="K564" s="110"/>
      <c r="L564" s="110"/>
      <c r="M564" s="110"/>
      <c r="N564" s="110"/>
      <c r="O564" s="107" t="str">
        <f t="shared" si="89"/>
        <v/>
      </c>
      <c r="P564" s="115"/>
      <c r="R564" s="54" t="str">
        <f t="shared" si="90"/>
        <v/>
      </c>
      <c r="S564" s="54" t="str">
        <f t="shared" si="91"/>
        <v/>
      </c>
      <c r="T564" s="54" t="str">
        <f t="shared" si="92"/>
        <v/>
      </c>
      <c r="U564" s="54" t="str">
        <f t="shared" si="93"/>
        <v/>
      </c>
      <c r="V564" s="54" t="str">
        <f t="shared" si="94"/>
        <v/>
      </c>
      <c r="W564" s="54" t="str">
        <f t="shared" si="95"/>
        <v/>
      </c>
      <c r="X564" s="54" t="str">
        <f t="shared" si="96"/>
        <v/>
      </c>
      <c r="Y564" s="54" t="str">
        <f t="shared" si="97"/>
        <v/>
      </c>
      <c r="Z564" s="54" t="str">
        <f t="shared" si="98"/>
        <v/>
      </c>
      <c r="AA564" s="72"/>
      <c r="AB564" s="72"/>
    </row>
    <row r="565" spans="1:28" ht="36" customHeight="1">
      <c r="A565" s="129">
        <f t="shared" si="88"/>
        <v>548</v>
      </c>
      <c r="B565" s="139"/>
      <c r="C565" s="105"/>
      <c r="D565" s="105"/>
      <c r="E565" s="105"/>
      <c r="F565" s="105"/>
      <c r="G565" s="5"/>
      <c r="H565" s="5"/>
      <c r="I565" s="5"/>
      <c r="J565" s="110"/>
      <c r="K565" s="110"/>
      <c r="L565" s="110"/>
      <c r="M565" s="110"/>
      <c r="N565" s="110"/>
      <c r="O565" s="107" t="str">
        <f t="shared" si="89"/>
        <v/>
      </c>
      <c r="P565" s="115"/>
      <c r="R565" s="54" t="str">
        <f t="shared" si="90"/>
        <v/>
      </c>
      <c r="S565" s="54" t="str">
        <f t="shared" si="91"/>
        <v/>
      </c>
      <c r="T565" s="54" t="str">
        <f t="shared" si="92"/>
        <v/>
      </c>
      <c r="U565" s="54" t="str">
        <f t="shared" si="93"/>
        <v/>
      </c>
      <c r="V565" s="54" t="str">
        <f t="shared" si="94"/>
        <v/>
      </c>
      <c r="W565" s="54" t="str">
        <f t="shared" si="95"/>
        <v/>
      </c>
      <c r="X565" s="54" t="str">
        <f t="shared" si="96"/>
        <v/>
      </c>
      <c r="Y565" s="54" t="str">
        <f t="shared" si="97"/>
        <v/>
      </c>
      <c r="Z565" s="54" t="str">
        <f t="shared" si="98"/>
        <v/>
      </c>
      <c r="AA565" s="72"/>
      <c r="AB565" s="72"/>
    </row>
    <row r="566" spans="1:28" ht="36" customHeight="1">
      <c r="A566" s="129">
        <f t="shared" si="88"/>
        <v>549</v>
      </c>
      <c r="B566" s="139"/>
      <c r="C566" s="105"/>
      <c r="D566" s="105"/>
      <c r="E566" s="105"/>
      <c r="F566" s="105"/>
      <c r="G566" s="5"/>
      <c r="H566" s="5"/>
      <c r="I566" s="5"/>
      <c r="J566" s="110"/>
      <c r="K566" s="110"/>
      <c r="L566" s="110"/>
      <c r="M566" s="110"/>
      <c r="N566" s="110"/>
      <c r="O566" s="107" t="str">
        <f t="shared" si="89"/>
        <v/>
      </c>
      <c r="P566" s="115"/>
      <c r="R566" s="54" t="str">
        <f t="shared" si="90"/>
        <v/>
      </c>
      <c r="S566" s="54" t="str">
        <f t="shared" si="91"/>
        <v/>
      </c>
      <c r="T566" s="54" t="str">
        <f t="shared" si="92"/>
        <v/>
      </c>
      <c r="U566" s="54" t="str">
        <f t="shared" si="93"/>
        <v/>
      </c>
      <c r="V566" s="54" t="str">
        <f t="shared" si="94"/>
        <v/>
      </c>
      <c r="W566" s="54" t="str">
        <f t="shared" si="95"/>
        <v/>
      </c>
      <c r="X566" s="54" t="str">
        <f t="shared" si="96"/>
        <v/>
      </c>
      <c r="Y566" s="54" t="str">
        <f t="shared" si="97"/>
        <v/>
      </c>
      <c r="Z566" s="54" t="str">
        <f t="shared" si="98"/>
        <v/>
      </c>
      <c r="AA566" s="72"/>
      <c r="AB566" s="72"/>
    </row>
    <row r="567" spans="1:28" ht="36" customHeight="1">
      <c r="A567" s="129">
        <f t="shared" si="88"/>
        <v>550</v>
      </c>
      <c r="B567" s="139"/>
      <c r="C567" s="105"/>
      <c r="D567" s="105"/>
      <c r="E567" s="105"/>
      <c r="F567" s="105"/>
      <c r="G567" s="5"/>
      <c r="H567" s="5"/>
      <c r="I567" s="5"/>
      <c r="J567" s="110"/>
      <c r="K567" s="110"/>
      <c r="L567" s="110"/>
      <c r="M567" s="110"/>
      <c r="N567" s="110"/>
      <c r="O567" s="107" t="str">
        <f t="shared" si="89"/>
        <v/>
      </c>
      <c r="P567" s="115"/>
      <c r="R567" s="54" t="str">
        <f t="shared" si="90"/>
        <v/>
      </c>
      <c r="S567" s="54" t="str">
        <f t="shared" si="91"/>
        <v/>
      </c>
      <c r="T567" s="54" t="str">
        <f t="shared" si="92"/>
        <v/>
      </c>
      <c r="U567" s="54" t="str">
        <f t="shared" si="93"/>
        <v/>
      </c>
      <c r="V567" s="54" t="str">
        <f t="shared" si="94"/>
        <v/>
      </c>
      <c r="W567" s="54" t="str">
        <f t="shared" si="95"/>
        <v/>
      </c>
      <c r="X567" s="54" t="str">
        <f t="shared" si="96"/>
        <v/>
      </c>
      <c r="Y567" s="54" t="str">
        <f t="shared" si="97"/>
        <v/>
      </c>
      <c r="Z567" s="54" t="str">
        <f t="shared" si="98"/>
        <v/>
      </c>
      <c r="AA567" s="72"/>
      <c r="AB567" s="72"/>
    </row>
    <row r="568" spans="1:28" ht="36" customHeight="1">
      <c r="A568" s="129">
        <f t="shared" si="88"/>
        <v>551</v>
      </c>
      <c r="B568" s="139"/>
      <c r="C568" s="105"/>
      <c r="D568" s="105"/>
      <c r="E568" s="105"/>
      <c r="F568" s="105"/>
      <c r="G568" s="5"/>
      <c r="H568" s="5"/>
      <c r="I568" s="5"/>
      <c r="J568" s="110"/>
      <c r="K568" s="110"/>
      <c r="L568" s="110"/>
      <c r="M568" s="110"/>
      <c r="N568" s="110"/>
      <c r="O568" s="107" t="str">
        <f t="shared" si="89"/>
        <v/>
      </c>
      <c r="P568" s="115"/>
      <c r="R568" s="54" t="str">
        <f t="shared" si="90"/>
        <v/>
      </c>
      <c r="S568" s="54" t="str">
        <f t="shared" si="91"/>
        <v/>
      </c>
      <c r="T568" s="54" t="str">
        <f t="shared" si="92"/>
        <v/>
      </c>
      <c r="U568" s="54" t="str">
        <f t="shared" si="93"/>
        <v/>
      </c>
      <c r="V568" s="54" t="str">
        <f t="shared" si="94"/>
        <v/>
      </c>
      <c r="W568" s="54" t="str">
        <f t="shared" si="95"/>
        <v/>
      </c>
      <c r="X568" s="54" t="str">
        <f t="shared" si="96"/>
        <v/>
      </c>
      <c r="Y568" s="54" t="str">
        <f t="shared" si="97"/>
        <v/>
      </c>
      <c r="Z568" s="54" t="str">
        <f t="shared" si="98"/>
        <v/>
      </c>
      <c r="AA568" s="72"/>
      <c r="AB568" s="72"/>
    </row>
    <row r="569" spans="1:28" ht="36" customHeight="1">
      <c r="A569" s="129">
        <f t="shared" si="88"/>
        <v>552</v>
      </c>
      <c r="B569" s="139"/>
      <c r="C569" s="105"/>
      <c r="D569" s="105"/>
      <c r="E569" s="105"/>
      <c r="F569" s="105"/>
      <c r="G569" s="5"/>
      <c r="H569" s="5"/>
      <c r="I569" s="5"/>
      <c r="J569" s="110"/>
      <c r="K569" s="110"/>
      <c r="L569" s="110"/>
      <c r="M569" s="110"/>
      <c r="N569" s="110"/>
      <c r="O569" s="107" t="str">
        <f t="shared" si="89"/>
        <v/>
      </c>
      <c r="P569" s="115"/>
      <c r="R569" s="54" t="str">
        <f t="shared" si="90"/>
        <v/>
      </c>
      <c r="S569" s="54" t="str">
        <f t="shared" si="91"/>
        <v/>
      </c>
      <c r="T569" s="54" t="str">
        <f t="shared" si="92"/>
        <v/>
      </c>
      <c r="U569" s="54" t="str">
        <f t="shared" si="93"/>
        <v/>
      </c>
      <c r="V569" s="54" t="str">
        <f t="shared" si="94"/>
        <v/>
      </c>
      <c r="W569" s="54" t="str">
        <f t="shared" si="95"/>
        <v/>
      </c>
      <c r="X569" s="54" t="str">
        <f t="shared" si="96"/>
        <v/>
      </c>
      <c r="Y569" s="54" t="str">
        <f t="shared" si="97"/>
        <v/>
      </c>
      <c r="Z569" s="54" t="str">
        <f t="shared" si="98"/>
        <v/>
      </c>
      <c r="AA569" s="72"/>
      <c r="AB569" s="72"/>
    </row>
    <row r="570" spans="1:28" ht="36" customHeight="1">
      <c r="A570" s="129">
        <f t="shared" si="88"/>
        <v>553</v>
      </c>
      <c r="B570" s="139"/>
      <c r="C570" s="105"/>
      <c r="D570" s="105"/>
      <c r="E570" s="105"/>
      <c r="F570" s="105"/>
      <c r="G570" s="5"/>
      <c r="H570" s="5"/>
      <c r="I570" s="5"/>
      <c r="J570" s="110"/>
      <c r="K570" s="110"/>
      <c r="L570" s="110"/>
      <c r="M570" s="110"/>
      <c r="N570" s="110"/>
      <c r="O570" s="107" t="str">
        <f t="shared" si="89"/>
        <v/>
      </c>
      <c r="P570" s="115"/>
      <c r="R570" s="54" t="str">
        <f t="shared" si="90"/>
        <v/>
      </c>
      <c r="S570" s="54" t="str">
        <f t="shared" si="91"/>
        <v/>
      </c>
      <c r="T570" s="54" t="str">
        <f t="shared" si="92"/>
        <v/>
      </c>
      <c r="U570" s="54" t="str">
        <f t="shared" si="93"/>
        <v/>
      </c>
      <c r="V570" s="54" t="str">
        <f t="shared" si="94"/>
        <v/>
      </c>
      <c r="W570" s="54" t="str">
        <f t="shared" si="95"/>
        <v/>
      </c>
      <c r="X570" s="54" t="str">
        <f t="shared" si="96"/>
        <v/>
      </c>
      <c r="Y570" s="54" t="str">
        <f t="shared" si="97"/>
        <v/>
      </c>
      <c r="Z570" s="54" t="str">
        <f t="shared" si="98"/>
        <v/>
      </c>
      <c r="AA570" s="72"/>
      <c r="AB570" s="72"/>
    </row>
    <row r="571" spans="1:28" ht="36" customHeight="1">
      <c r="A571" s="129">
        <f t="shared" si="88"/>
        <v>554</v>
      </c>
      <c r="B571" s="139"/>
      <c r="C571" s="105"/>
      <c r="D571" s="105"/>
      <c r="E571" s="105"/>
      <c r="F571" s="105"/>
      <c r="G571" s="5"/>
      <c r="H571" s="5"/>
      <c r="I571" s="5"/>
      <c r="J571" s="110"/>
      <c r="K571" s="110"/>
      <c r="L571" s="110"/>
      <c r="M571" s="110"/>
      <c r="N571" s="110"/>
      <c r="O571" s="107" t="str">
        <f t="shared" si="89"/>
        <v/>
      </c>
      <c r="P571" s="115"/>
      <c r="R571" s="54" t="str">
        <f t="shared" si="90"/>
        <v/>
      </c>
      <c r="S571" s="54" t="str">
        <f t="shared" si="91"/>
        <v/>
      </c>
      <c r="T571" s="54" t="str">
        <f t="shared" si="92"/>
        <v/>
      </c>
      <c r="U571" s="54" t="str">
        <f t="shared" si="93"/>
        <v/>
      </c>
      <c r="V571" s="54" t="str">
        <f t="shared" si="94"/>
        <v/>
      </c>
      <c r="W571" s="54" t="str">
        <f t="shared" si="95"/>
        <v/>
      </c>
      <c r="X571" s="54" t="str">
        <f t="shared" si="96"/>
        <v/>
      </c>
      <c r="Y571" s="54" t="str">
        <f t="shared" si="97"/>
        <v/>
      </c>
      <c r="Z571" s="54" t="str">
        <f t="shared" si="98"/>
        <v/>
      </c>
      <c r="AA571" s="72"/>
      <c r="AB571" s="72"/>
    </row>
    <row r="572" spans="1:28" ht="36" customHeight="1">
      <c r="A572" s="129">
        <f t="shared" si="88"/>
        <v>555</v>
      </c>
      <c r="B572" s="139"/>
      <c r="C572" s="105"/>
      <c r="D572" s="105"/>
      <c r="E572" s="105"/>
      <c r="F572" s="105"/>
      <c r="G572" s="5"/>
      <c r="H572" s="5"/>
      <c r="I572" s="5"/>
      <c r="J572" s="110"/>
      <c r="K572" s="110"/>
      <c r="L572" s="110"/>
      <c r="M572" s="110"/>
      <c r="N572" s="110"/>
      <c r="O572" s="107" t="str">
        <f t="shared" si="89"/>
        <v/>
      </c>
      <c r="P572" s="115"/>
      <c r="R572" s="54" t="str">
        <f t="shared" si="90"/>
        <v/>
      </c>
      <c r="S572" s="54" t="str">
        <f t="shared" si="91"/>
        <v/>
      </c>
      <c r="T572" s="54" t="str">
        <f t="shared" si="92"/>
        <v/>
      </c>
      <c r="U572" s="54" t="str">
        <f t="shared" si="93"/>
        <v/>
      </c>
      <c r="V572" s="54" t="str">
        <f t="shared" si="94"/>
        <v/>
      </c>
      <c r="W572" s="54" t="str">
        <f t="shared" si="95"/>
        <v/>
      </c>
      <c r="X572" s="54" t="str">
        <f t="shared" si="96"/>
        <v/>
      </c>
      <c r="Y572" s="54" t="str">
        <f t="shared" si="97"/>
        <v/>
      </c>
      <c r="Z572" s="54" t="str">
        <f t="shared" si="98"/>
        <v/>
      </c>
      <c r="AA572" s="72"/>
      <c r="AB572" s="72"/>
    </row>
    <row r="573" spans="1:28" ht="36" customHeight="1">
      <c r="A573" s="129">
        <f t="shared" si="88"/>
        <v>556</v>
      </c>
      <c r="B573" s="139"/>
      <c r="C573" s="105"/>
      <c r="D573" s="105"/>
      <c r="E573" s="105"/>
      <c r="F573" s="105"/>
      <c r="G573" s="5"/>
      <c r="H573" s="5"/>
      <c r="I573" s="5"/>
      <c r="J573" s="110"/>
      <c r="K573" s="110"/>
      <c r="L573" s="110"/>
      <c r="M573" s="110"/>
      <c r="N573" s="110"/>
      <c r="O573" s="107" t="str">
        <f t="shared" si="89"/>
        <v/>
      </c>
      <c r="P573" s="115"/>
      <c r="R573" s="54" t="str">
        <f t="shared" si="90"/>
        <v/>
      </c>
      <c r="S573" s="54" t="str">
        <f t="shared" si="91"/>
        <v/>
      </c>
      <c r="T573" s="54" t="str">
        <f t="shared" si="92"/>
        <v/>
      </c>
      <c r="U573" s="54" t="str">
        <f t="shared" si="93"/>
        <v/>
      </c>
      <c r="V573" s="54" t="str">
        <f t="shared" si="94"/>
        <v/>
      </c>
      <c r="W573" s="54" t="str">
        <f t="shared" si="95"/>
        <v/>
      </c>
      <c r="X573" s="54" t="str">
        <f t="shared" si="96"/>
        <v/>
      </c>
      <c r="Y573" s="54" t="str">
        <f t="shared" si="97"/>
        <v/>
      </c>
      <c r="Z573" s="54" t="str">
        <f t="shared" si="98"/>
        <v/>
      </c>
      <c r="AA573" s="72"/>
      <c r="AB573" s="72"/>
    </row>
    <row r="574" spans="1:28" ht="36" customHeight="1">
      <c r="A574" s="129">
        <f t="shared" si="88"/>
        <v>557</v>
      </c>
      <c r="B574" s="139"/>
      <c r="C574" s="105"/>
      <c r="D574" s="105"/>
      <c r="E574" s="105"/>
      <c r="F574" s="105"/>
      <c r="G574" s="5"/>
      <c r="H574" s="5"/>
      <c r="I574" s="5"/>
      <c r="J574" s="110"/>
      <c r="K574" s="110"/>
      <c r="L574" s="110"/>
      <c r="M574" s="110"/>
      <c r="N574" s="110"/>
      <c r="O574" s="107" t="str">
        <f t="shared" si="89"/>
        <v/>
      </c>
      <c r="P574" s="115"/>
      <c r="R574" s="54" t="str">
        <f t="shared" si="90"/>
        <v/>
      </c>
      <c r="S574" s="54" t="str">
        <f t="shared" si="91"/>
        <v/>
      </c>
      <c r="T574" s="54" t="str">
        <f t="shared" si="92"/>
        <v/>
      </c>
      <c r="U574" s="54" t="str">
        <f t="shared" si="93"/>
        <v/>
      </c>
      <c r="V574" s="54" t="str">
        <f t="shared" si="94"/>
        <v/>
      </c>
      <c r="W574" s="54" t="str">
        <f t="shared" si="95"/>
        <v/>
      </c>
      <c r="X574" s="54" t="str">
        <f t="shared" si="96"/>
        <v/>
      </c>
      <c r="Y574" s="54" t="str">
        <f t="shared" si="97"/>
        <v/>
      </c>
      <c r="Z574" s="54" t="str">
        <f t="shared" si="98"/>
        <v/>
      </c>
      <c r="AA574" s="72"/>
      <c r="AB574" s="72"/>
    </row>
    <row r="575" spans="1:28" ht="36" customHeight="1">
      <c r="A575" s="129">
        <f t="shared" si="88"/>
        <v>558</v>
      </c>
      <c r="B575" s="139"/>
      <c r="C575" s="105"/>
      <c r="D575" s="105"/>
      <c r="E575" s="105"/>
      <c r="F575" s="105"/>
      <c r="G575" s="5"/>
      <c r="H575" s="5"/>
      <c r="I575" s="5"/>
      <c r="J575" s="110"/>
      <c r="K575" s="110"/>
      <c r="L575" s="110"/>
      <c r="M575" s="110"/>
      <c r="N575" s="110"/>
      <c r="O575" s="107" t="str">
        <f t="shared" si="89"/>
        <v/>
      </c>
      <c r="P575" s="115"/>
      <c r="R575" s="54" t="str">
        <f t="shared" si="90"/>
        <v/>
      </c>
      <c r="S575" s="54" t="str">
        <f t="shared" si="91"/>
        <v/>
      </c>
      <c r="T575" s="54" t="str">
        <f t="shared" si="92"/>
        <v/>
      </c>
      <c r="U575" s="54" t="str">
        <f t="shared" si="93"/>
        <v/>
      </c>
      <c r="V575" s="54" t="str">
        <f t="shared" si="94"/>
        <v/>
      </c>
      <c r="W575" s="54" t="str">
        <f t="shared" si="95"/>
        <v/>
      </c>
      <c r="X575" s="54" t="str">
        <f t="shared" si="96"/>
        <v/>
      </c>
      <c r="Y575" s="54" t="str">
        <f t="shared" si="97"/>
        <v/>
      </c>
      <c r="Z575" s="54" t="str">
        <f t="shared" si="98"/>
        <v/>
      </c>
      <c r="AA575" s="72"/>
      <c r="AB575" s="72"/>
    </row>
    <row r="576" spans="1:28" ht="36" customHeight="1">
      <c r="A576" s="129">
        <f t="shared" si="88"/>
        <v>559</v>
      </c>
      <c r="B576" s="139"/>
      <c r="C576" s="105"/>
      <c r="D576" s="105"/>
      <c r="E576" s="105"/>
      <c r="F576" s="105"/>
      <c r="G576" s="5"/>
      <c r="H576" s="5"/>
      <c r="I576" s="5"/>
      <c r="J576" s="110"/>
      <c r="K576" s="110"/>
      <c r="L576" s="110"/>
      <c r="M576" s="110"/>
      <c r="N576" s="110"/>
      <c r="O576" s="107" t="str">
        <f t="shared" si="89"/>
        <v/>
      </c>
      <c r="P576" s="115"/>
      <c r="R576" s="54" t="str">
        <f t="shared" si="90"/>
        <v/>
      </c>
      <c r="S576" s="54" t="str">
        <f t="shared" si="91"/>
        <v/>
      </c>
      <c r="T576" s="54" t="str">
        <f t="shared" si="92"/>
        <v/>
      </c>
      <c r="U576" s="54" t="str">
        <f t="shared" si="93"/>
        <v/>
      </c>
      <c r="V576" s="54" t="str">
        <f t="shared" si="94"/>
        <v/>
      </c>
      <c r="W576" s="54" t="str">
        <f t="shared" si="95"/>
        <v/>
      </c>
      <c r="X576" s="54" t="str">
        <f t="shared" si="96"/>
        <v/>
      </c>
      <c r="Y576" s="54" t="str">
        <f t="shared" si="97"/>
        <v/>
      </c>
      <c r="Z576" s="54" t="str">
        <f t="shared" si="98"/>
        <v/>
      </c>
      <c r="AA576" s="72"/>
      <c r="AB576" s="72"/>
    </row>
    <row r="577" spans="1:28" ht="36" customHeight="1">
      <c r="A577" s="129">
        <f t="shared" si="88"/>
        <v>560</v>
      </c>
      <c r="B577" s="139"/>
      <c r="C577" s="105"/>
      <c r="D577" s="105"/>
      <c r="E577" s="105"/>
      <c r="F577" s="105"/>
      <c r="G577" s="5"/>
      <c r="H577" s="5"/>
      <c r="I577" s="5"/>
      <c r="J577" s="110"/>
      <c r="K577" s="110"/>
      <c r="L577" s="110"/>
      <c r="M577" s="110"/>
      <c r="N577" s="110"/>
      <c r="O577" s="107" t="str">
        <f t="shared" si="89"/>
        <v/>
      </c>
      <c r="P577" s="115"/>
      <c r="R577" s="54" t="str">
        <f t="shared" si="90"/>
        <v/>
      </c>
      <c r="S577" s="54" t="str">
        <f t="shared" si="91"/>
        <v/>
      </c>
      <c r="T577" s="54" t="str">
        <f t="shared" si="92"/>
        <v/>
      </c>
      <c r="U577" s="54" t="str">
        <f t="shared" si="93"/>
        <v/>
      </c>
      <c r="V577" s="54" t="str">
        <f t="shared" si="94"/>
        <v/>
      </c>
      <c r="W577" s="54" t="str">
        <f t="shared" si="95"/>
        <v/>
      </c>
      <c r="X577" s="54" t="str">
        <f t="shared" si="96"/>
        <v/>
      </c>
      <c r="Y577" s="54" t="str">
        <f t="shared" si="97"/>
        <v/>
      </c>
      <c r="Z577" s="54" t="str">
        <f t="shared" si="98"/>
        <v/>
      </c>
      <c r="AA577" s="72"/>
      <c r="AB577" s="72"/>
    </row>
    <row r="578" spans="1:28" ht="36" customHeight="1">
      <c r="A578" s="129">
        <f t="shared" si="88"/>
        <v>561</v>
      </c>
      <c r="B578" s="139"/>
      <c r="C578" s="105"/>
      <c r="D578" s="105"/>
      <c r="E578" s="105"/>
      <c r="F578" s="105"/>
      <c r="G578" s="5"/>
      <c r="H578" s="5"/>
      <c r="I578" s="5"/>
      <c r="J578" s="110"/>
      <c r="K578" s="110"/>
      <c r="L578" s="110"/>
      <c r="M578" s="110"/>
      <c r="N578" s="110"/>
      <c r="O578" s="107" t="str">
        <f t="shared" si="89"/>
        <v/>
      </c>
      <c r="P578" s="115"/>
      <c r="R578" s="54" t="str">
        <f t="shared" si="90"/>
        <v/>
      </c>
      <c r="S578" s="54" t="str">
        <f t="shared" si="91"/>
        <v/>
      </c>
      <c r="T578" s="54" t="str">
        <f t="shared" si="92"/>
        <v/>
      </c>
      <c r="U578" s="54" t="str">
        <f t="shared" si="93"/>
        <v/>
      </c>
      <c r="V578" s="54" t="str">
        <f t="shared" si="94"/>
        <v/>
      </c>
      <c r="W578" s="54" t="str">
        <f t="shared" si="95"/>
        <v/>
      </c>
      <c r="X578" s="54" t="str">
        <f t="shared" si="96"/>
        <v/>
      </c>
      <c r="Y578" s="54" t="str">
        <f t="shared" si="97"/>
        <v/>
      </c>
      <c r="Z578" s="54" t="str">
        <f t="shared" si="98"/>
        <v/>
      </c>
      <c r="AA578" s="72"/>
      <c r="AB578" s="72"/>
    </row>
    <row r="579" spans="1:28" ht="36" customHeight="1">
      <c r="A579" s="129">
        <f t="shared" si="88"/>
        <v>562</v>
      </c>
      <c r="B579" s="139"/>
      <c r="C579" s="105"/>
      <c r="D579" s="105"/>
      <c r="E579" s="105"/>
      <c r="F579" s="105"/>
      <c r="G579" s="5"/>
      <c r="H579" s="5"/>
      <c r="I579" s="5"/>
      <c r="J579" s="110"/>
      <c r="K579" s="110"/>
      <c r="L579" s="110"/>
      <c r="M579" s="110"/>
      <c r="N579" s="110"/>
      <c r="O579" s="107" t="str">
        <f t="shared" si="89"/>
        <v/>
      </c>
      <c r="P579" s="115"/>
      <c r="R579" s="54" t="str">
        <f t="shared" si="90"/>
        <v/>
      </c>
      <c r="S579" s="54" t="str">
        <f t="shared" si="91"/>
        <v/>
      </c>
      <c r="T579" s="54" t="str">
        <f t="shared" si="92"/>
        <v/>
      </c>
      <c r="U579" s="54" t="str">
        <f t="shared" si="93"/>
        <v/>
      </c>
      <c r="V579" s="54" t="str">
        <f t="shared" si="94"/>
        <v/>
      </c>
      <c r="W579" s="54" t="str">
        <f t="shared" si="95"/>
        <v/>
      </c>
      <c r="X579" s="54" t="str">
        <f t="shared" si="96"/>
        <v/>
      </c>
      <c r="Y579" s="54" t="str">
        <f t="shared" si="97"/>
        <v/>
      </c>
      <c r="Z579" s="54" t="str">
        <f t="shared" si="98"/>
        <v/>
      </c>
      <c r="AA579" s="72"/>
      <c r="AB579" s="72"/>
    </row>
    <row r="580" spans="1:28" ht="36" customHeight="1">
      <c r="A580" s="129">
        <f t="shared" si="88"/>
        <v>563</v>
      </c>
      <c r="B580" s="139"/>
      <c r="C580" s="105"/>
      <c r="D580" s="105"/>
      <c r="E580" s="105"/>
      <c r="F580" s="105"/>
      <c r="G580" s="5"/>
      <c r="H580" s="5"/>
      <c r="I580" s="5"/>
      <c r="J580" s="110"/>
      <c r="K580" s="110"/>
      <c r="L580" s="110"/>
      <c r="M580" s="110"/>
      <c r="N580" s="110"/>
      <c r="O580" s="107" t="str">
        <f t="shared" si="89"/>
        <v/>
      </c>
      <c r="P580" s="115"/>
      <c r="R580" s="54" t="str">
        <f t="shared" si="90"/>
        <v/>
      </c>
      <c r="S580" s="54" t="str">
        <f t="shared" si="91"/>
        <v/>
      </c>
      <c r="T580" s="54" t="str">
        <f t="shared" si="92"/>
        <v/>
      </c>
      <c r="U580" s="54" t="str">
        <f t="shared" si="93"/>
        <v/>
      </c>
      <c r="V580" s="54" t="str">
        <f t="shared" si="94"/>
        <v/>
      </c>
      <c r="W580" s="54" t="str">
        <f t="shared" si="95"/>
        <v/>
      </c>
      <c r="X580" s="54" t="str">
        <f t="shared" si="96"/>
        <v/>
      </c>
      <c r="Y580" s="54" t="str">
        <f t="shared" si="97"/>
        <v/>
      </c>
      <c r="Z580" s="54" t="str">
        <f t="shared" si="98"/>
        <v/>
      </c>
      <c r="AA580" s="72"/>
      <c r="AB580" s="72"/>
    </row>
    <row r="581" spans="1:28" ht="36" customHeight="1">
      <c r="A581" s="129">
        <f t="shared" si="88"/>
        <v>564</v>
      </c>
      <c r="B581" s="139"/>
      <c r="C581" s="105"/>
      <c r="D581" s="105"/>
      <c r="E581" s="105"/>
      <c r="F581" s="105"/>
      <c r="G581" s="5"/>
      <c r="H581" s="5"/>
      <c r="I581" s="5"/>
      <c r="J581" s="110"/>
      <c r="K581" s="110"/>
      <c r="L581" s="110"/>
      <c r="M581" s="110"/>
      <c r="N581" s="110"/>
      <c r="O581" s="107" t="str">
        <f t="shared" si="89"/>
        <v/>
      </c>
      <c r="P581" s="115"/>
      <c r="R581" s="54" t="str">
        <f t="shared" si="90"/>
        <v/>
      </c>
      <c r="S581" s="54" t="str">
        <f t="shared" si="91"/>
        <v/>
      </c>
      <c r="T581" s="54" t="str">
        <f t="shared" si="92"/>
        <v/>
      </c>
      <c r="U581" s="54" t="str">
        <f t="shared" si="93"/>
        <v/>
      </c>
      <c r="V581" s="54" t="str">
        <f t="shared" si="94"/>
        <v/>
      </c>
      <c r="W581" s="54" t="str">
        <f t="shared" si="95"/>
        <v/>
      </c>
      <c r="X581" s="54" t="str">
        <f t="shared" si="96"/>
        <v/>
      </c>
      <c r="Y581" s="54" t="str">
        <f t="shared" si="97"/>
        <v/>
      </c>
      <c r="Z581" s="54" t="str">
        <f t="shared" si="98"/>
        <v/>
      </c>
      <c r="AA581" s="72"/>
      <c r="AB581" s="72"/>
    </row>
    <row r="582" spans="1:28" ht="36" customHeight="1">
      <c r="A582" s="129">
        <f t="shared" si="88"/>
        <v>565</v>
      </c>
      <c r="B582" s="139"/>
      <c r="C582" s="105"/>
      <c r="D582" s="105"/>
      <c r="E582" s="105"/>
      <c r="F582" s="105"/>
      <c r="G582" s="5"/>
      <c r="H582" s="5"/>
      <c r="I582" s="5"/>
      <c r="J582" s="110"/>
      <c r="K582" s="110"/>
      <c r="L582" s="110"/>
      <c r="M582" s="110"/>
      <c r="N582" s="110"/>
      <c r="O582" s="107" t="str">
        <f t="shared" si="89"/>
        <v/>
      </c>
      <c r="P582" s="115"/>
      <c r="R582" s="54" t="str">
        <f t="shared" si="90"/>
        <v/>
      </c>
      <c r="S582" s="54" t="str">
        <f t="shared" si="91"/>
        <v/>
      </c>
      <c r="T582" s="54" t="str">
        <f t="shared" si="92"/>
        <v/>
      </c>
      <c r="U582" s="54" t="str">
        <f t="shared" si="93"/>
        <v/>
      </c>
      <c r="V582" s="54" t="str">
        <f t="shared" si="94"/>
        <v/>
      </c>
      <c r="W582" s="54" t="str">
        <f t="shared" si="95"/>
        <v/>
      </c>
      <c r="X582" s="54" t="str">
        <f t="shared" si="96"/>
        <v/>
      </c>
      <c r="Y582" s="54" t="str">
        <f t="shared" si="97"/>
        <v/>
      </c>
      <c r="Z582" s="54" t="str">
        <f t="shared" si="98"/>
        <v/>
      </c>
      <c r="AA582" s="72"/>
      <c r="AB582" s="72"/>
    </row>
    <row r="583" spans="1:28" ht="36" customHeight="1">
      <c r="A583" s="129">
        <f t="shared" si="88"/>
        <v>566</v>
      </c>
      <c r="B583" s="139"/>
      <c r="C583" s="105"/>
      <c r="D583" s="105"/>
      <c r="E583" s="105"/>
      <c r="F583" s="105"/>
      <c r="G583" s="5"/>
      <c r="H583" s="5"/>
      <c r="I583" s="5"/>
      <c r="J583" s="110"/>
      <c r="K583" s="110"/>
      <c r="L583" s="110"/>
      <c r="M583" s="110"/>
      <c r="N583" s="110"/>
      <c r="O583" s="107" t="str">
        <f t="shared" si="89"/>
        <v/>
      </c>
      <c r="P583" s="115"/>
      <c r="R583" s="54" t="str">
        <f t="shared" si="90"/>
        <v/>
      </c>
      <c r="S583" s="54" t="str">
        <f t="shared" si="91"/>
        <v/>
      </c>
      <c r="T583" s="54" t="str">
        <f t="shared" si="92"/>
        <v/>
      </c>
      <c r="U583" s="54" t="str">
        <f t="shared" si="93"/>
        <v/>
      </c>
      <c r="V583" s="54" t="str">
        <f t="shared" si="94"/>
        <v/>
      </c>
      <c r="W583" s="54" t="str">
        <f t="shared" si="95"/>
        <v/>
      </c>
      <c r="X583" s="54" t="str">
        <f t="shared" si="96"/>
        <v/>
      </c>
      <c r="Y583" s="54" t="str">
        <f t="shared" si="97"/>
        <v/>
      </c>
      <c r="Z583" s="54" t="str">
        <f t="shared" si="98"/>
        <v/>
      </c>
      <c r="AA583" s="72"/>
      <c r="AB583" s="72"/>
    </row>
    <row r="584" spans="1:28" ht="36" customHeight="1">
      <c r="A584" s="129">
        <f t="shared" si="88"/>
        <v>567</v>
      </c>
      <c r="B584" s="139"/>
      <c r="C584" s="105"/>
      <c r="D584" s="105"/>
      <c r="E584" s="105"/>
      <c r="F584" s="105"/>
      <c r="G584" s="5"/>
      <c r="H584" s="5"/>
      <c r="I584" s="5"/>
      <c r="J584" s="110"/>
      <c r="K584" s="110"/>
      <c r="L584" s="110"/>
      <c r="M584" s="110"/>
      <c r="N584" s="110"/>
      <c r="O584" s="107" t="str">
        <f t="shared" si="89"/>
        <v/>
      </c>
      <c r="P584" s="115"/>
      <c r="R584" s="54" t="str">
        <f t="shared" si="90"/>
        <v/>
      </c>
      <c r="S584" s="54" t="str">
        <f t="shared" si="91"/>
        <v/>
      </c>
      <c r="T584" s="54" t="str">
        <f t="shared" si="92"/>
        <v/>
      </c>
      <c r="U584" s="54" t="str">
        <f t="shared" si="93"/>
        <v/>
      </c>
      <c r="V584" s="54" t="str">
        <f t="shared" si="94"/>
        <v/>
      </c>
      <c r="W584" s="54" t="str">
        <f t="shared" si="95"/>
        <v/>
      </c>
      <c r="X584" s="54" t="str">
        <f t="shared" si="96"/>
        <v/>
      </c>
      <c r="Y584" s="54" t="str">
        <f t="shared" si="97"/>
        <v/>
      </c>
      <c r="Z584" s="54" t="str">
        <f t="shared" si="98"/>
        <v/>
      </c>
      <c r="AA584" s="72"/>
      <c r="AB584" s="72"/>
    </row>
    <row r="585" spans="1:28" ht="36" customHeight="1">
      <c r="A585" s="129">
        <f t="shared" si="88"/>
        <v>568</v>
      </c>
      <c r="B585" s="139"/>
      <c r="C585" s="105"/>
      <c r="D585" s="105"/>
      <c r="E585" s="105"/>
      <c r="F585" s="105"/>
      <c r="G585" s="5"/>
      <c r="H585" s="5"/>
      <c r="I585" s="5"/>
      <c r="J585" s="110"/>
      <c r="K585" s="110"/>
      <c r="L585" s="110"/>
      <c r="M585" s="110"/>
      <c r="N585" s="110"/>
      <c r="O585" s="107" t="str">
        <f t="shared" si="89"/>
        <v/>
      </c>
      <c r="P585" s="115"/>
      <c r="R585" s="54" t="str">
        <f t="shared" si="90"/>
        <v/>
      </c>
      <c r="S585" s="54" t="str">
        <f t="shared" si="91"/>
        <v/>
      </c>
      <c r="T585" s="54" t="str">
        <f t="shared" si="92"/>
        <v/>
      </c>
      <c r="U585" s="54" t="str">
        <f t="shared" si="93"/>
        <v/>
      </c>
      <c r="V585" s="54" t="str">
        <f t="shared" si="94"/>
        <v/>
      </c>
      <c r="W585" s="54" t="str">
        <f t="shared" si="95"/>
        <v/>
      </c>
      <c r="X585" s="54" t="str">
        <f t="shared" si="96"/>
        <v/>
      </c>
      <c r="Y585" s="54" t="str">
        <f t="shared" si="97"/>
        <v/>
      </c>
      <c r="Z585" s="54" t="str">
        <f t="shared" si="98"/>
        <v/>
      </c>
      <c r="AA585" s="72"/>
      <c r="AB585" s="72"/>
    </row>
    <row r="586" spans="1:28" ht="36" customHeight="1">
      <c r="A586" s="129">
        <f t="shared" si="88"/>
        <v>569</v>
      </c>
      <c r="B586" s="139"/>
      <c r="C586" s="105"/>
      <c r="D586" s="105"/>
      <c r="E586" s="105"/>
      <c r="F586" s="105"/>
      <c r="G586" s="5"/>
      <c r="H586" s="5"/>
      <c r="I586" s="5"/>
      <c r="J586" s="110"/>
      <c r="K586" s="110"/>
      <c r="L586" s="110"/>
      <c r="M586" s="110"/>
      <c r="N586" s="110"/>
      <c r="O586" s="107" t="str">
        <f t="shared" si="89"/>
        <v/>
      </c>
      <c r="P586" s="115"/>
      <c r="R586" s="54" t="str">
        <f t="shared" si="90"/>
        <v/>
      </c>
      <c r="S586" s="54" t="str">
        <f t="shared" si="91"/>
        <v/>
      </c>
      <c r="T586" s="54" t="str">
        <f t="shared" si="92"/>
        <v/>
      </c>
      <c r="U586" s="54" t="str">
        <f t="shared" si="93"/>
        <v/>
      </c>
      <c r="V586" s="54" t="str">
        <f t="shared" si="94"/>
        <v/>
      </c>
      <c r="W586" s="54" t="str">
        <f t="shared" si="95"/>
        <v/>
      </c>
      <c r="X586" s="54" t="str">
        <f t="shared" si="96"/>
        <v/>
      </c>
      <c r="Y586" s="54" t="str">
        <f t="shared" si="97"/>
        <v/>
      </c>
      <c r="Z586" s="54" t="str">
        <f t="shared" si="98"/>
        <v/>
      </c>
      <c r="AA586" s="72"/>
      <c r="AB586" s="72"/>
    </row>
    <row r="587" spans="1:28" ht="36" customHeight="1">
      <c r="A587" s="129">
        <f t="shared" si="88"/>
        <v>570</v>
      </c>
      <c r="B587" s="139"/>
      <c r="C587" s="105"/>
      <c r="D587" s="105"/>
      <c r="E587" s="105"/>
      <c r="F587" s="105"/>
      <c r="G587" s="5"/>
      <c r="H587" s="5"/>
      <c r="I587" s="5"/>
      <c r="J587" s="110"/>
      <c r="K587" s="110"/>
      <c r="L587" s="110"/>
      <c r="M587" s="110"/>
      <c r="N587" s="110"/>
      <c r="O587" s="107" t="str">
        <f t="shared" si="89"/>
        <v/>
      </c>
      <c r="P587" s="115"/>
      <c r="R587" s="54" t="str">
        <f t="shared" si="90"/>
        <v/>
      </c>
      <c r="S587" s="54" t="str">
        <f t="shared" si="91"/>
        <v/>
      </c>
      <c r="T587" s="54" t="str">
        <f t="shared" si="92"/>
        <v/>
      </c>
      <c r="U587" s="54" t="str">
        <f t="shared" si="93"/>
        <v/>
      </c>
      <c r="V587" s="54" t="str">
        <f t="shared" si="94"/>
        <v/>
      </c>
      <c r="W587" s="54" t="str">
        <f t="shared" si="95"/>
        <v/>
      </c>
      <c r="X587" s="54" t="str">
        <f t="shared" si="96"/>
        <v/>
      </c>
      <c r="Y587" s="54" t="str">
        <f t="shared" si="97"/>
        <v/>
      </c>
      <c r="Z587" s="54" t="str">
        <f t="shared" si="98"/>
        <v/>
      </c>
      <c r="AA587" s="72"/>
      <c r="AB587" s="72"/>
    </row>
    <row r="588" spans="1:28" ht="36" customHeight="1">
      <c r="A588" s="129">
        <f t="shared" si="88"/>
        <v>571</v>
      </c>
      <c r="B588" s="139"/>
      <c r="C588" s="105"/>
      <c r="D588" s="105"/>
      <c r="E588" s="105"/>
      <c r="F588" s="105"/>
      <c r="G588" s="5"/>
      <c r="H588" s="5"/>
      <c r="I588" s="5"/>
      <c r="J588" s="110"/>
      <c r="K588" s="110"/>
      <c r="L588" s="110"/>
      <c r="M588" s="110"/>
      <c r="N588" s="110"/>
      <c r="O588" s="107" t="str">
        <f t="shared" si="89"/>
        <v/>
      </c>
      <c r="P588" s="115"/>
      <c r="R588" s="54" t="str">
        <f t="shared" si="90"/>
        <v/>
      </c>
      <c r="S588" s="54" t="str">
        <f t="shared" si="91"/>
        <v/>
      </c>
      <c r="T588" s="54" t="str">
        <f t="shared" si="92"/>
        <v/>
      </c>
      <c r="U588" s="54" t="str">
        <f t="shared" si="93"/>
        <v/>
      </c>
      <c r="V588" s="54" t="str">
        <f t="shared" si="94"/>
        <v/>
      </c>
      <c r="W588" s="54" t="str">
        <f t="shared" si="95"/>
        <v/>
      </c>
      <c r="X588" s="54" t="str">
        <f t="shared" si="96"/>
        <v/>
      </c>
      <c r="Y588" s="54" t="str">
        <f t="shared" si="97"/>
        <v/>
      </c>
      <c r="Z588" s="54" t="str">
        <f t="shared" si="98"/>
        <v/>
      </c>
      <c r="AA588" s="72"/>
      <c r="AB588" s="72"/>
    </row>
    <row r="589" spans="1:28" ht="36" customHeight="1">
      <c r="A589" s="129">
        <f t="shared" si="88"/>
        <v>572</v>
      </c>
      <c r="B589" s="139"/>
      <c r="C589" s="105"/>
      <c r="D589" s="105"/>
      <c r="E589" s="105"/>
      <c r="F589" s="105"/>
      <c r="G589" s="5"/>
      <c r="H589" s="5"/>
      <c r="I589" s="5"/>
      <c r="J589" s="110"/>
      <c r="K589" s="110"/>
      <c r="L589" s="110"/>
      <c r="M589" s="110"/>
      <c r="N589" s="110"/>
      <c r="O589" s="107" t="str">
        <f t="shared" si="89"/>
        <v/>
      </c>
      <c r="P589" s="115"/>
      <c r="R589" s="54" t="str">
        <f t="shared" si="90"/>
        <v/>
      </c>
      <c r="S589" s="54" t="str">
        <f t="shared" si="91"/>
        <v/>
      </c>
      <c r="T589" s="54" t="str">
        <f t="shared" si="92"/>
        <v/>
      </c>
      <c r="U589" s="54" t="str">
        <f t="shared" si="93"/>
        <v/>
      </c>
      <c r="V589" s="54" t="str">
        <f t="shared" si="94"/>
        <v/>
      </c>
      <c r="W589" s="54" t="str">
        <f t="shared" si="95"/>
        <v/>
      </c>
      <c r="X589" s="54" t="str">
        <f t="shared" si="96"/>
        <v/>
      </c>
      <c r="Y589" s="54" t="str">
        <f t="shared" si="97"/>
        <v/>
      </c>
      <c r="Z589" s="54" t="str">
        <f t="shared" si="98"/>
        <v/>
      </c>
      <c r="AA589" s="72"/>
      <c r="AB589" s="72"/>
    </row>
    <row r="590" spans="1:28" ht="36" customHeight="1">
      <c r="A590" s="129">
        <f t="shared" si="88"/>
        <v>573</v>
      </c>
      <c r="B590" s="139"/>
      <c r="C590" s="105"/>
      <c r="D590" s="105"/>
      <c r="E590" s="105"/>
      <c r="F590" s="105"/>
      <c r="G590" s="5"/>
      <c r="H590" s="5"/>
      <c r="I590" s="5"/>
      <c r="J590" s="110"/>
      <c r="K590" s="110"/>
      <c r="L590" s="110"/>
      <c r="M590" s="110"/>
      <c r="N590" s="110"/>
      <c r="O590" s="107" t="str">
        <f t="shared" si="89"/>
        <v/>
      </c>
      <c r="P590" s="115"/>
      <c r="R590" s="54" t="str">
        <f t="shared" si="90"/>
        <v/>
      </c>
      <c r="S590" s="54" t="str">
        <f t="shared" si="91"/>
        <v/>
      </c>
      <c r="T590" s="54" t="str">
        <f t="shared" si="92"/>
        <v/>
      </c>
      <c r="U590" s="54" t="str">
        <f t="shared" si="93"/>
        <v/>
      </c>
      <c r="V590" s="54" t="str">
        <f t="shared" si="94"/>
        <v/>
      </c>
      <c r="W590" s="54" t="str">
        <f t="shared" si="95"/>
        <v/>
      </c>
      <c r="X590" s="54" t="str">
        <f t="shared" si="96"/>
        <v/>
      </c>
      <c r="Y590" s="54" t="str">
        <f t="shared" si="97"/>
        <v/>
      </c>
      <c r="Z590" s="54" t="str">
        <f t="shared" si="98"/>
        <v/>
      </c>
      <c r="AA590" s="72"/>
      <c r="AB590" s="72"/>
    </row>
    <row r="591" spans="1:28" ht="36" customHeight="1">
      <c r="A591" s="129">
        <f t="shared" si="88"/>
        <v>574</v>
      </c>
      <c r="B591" s="139"/>
      <c r="C591" s="105"/>
      <c r="D591" s="105"/>
      <c r="E591" s="105"/>
      <c r="F591" s="105"/>
      <c r="G591" s="5"/>
      <c r="H591" s="5"/>
      <c r="I591" s="5"/>
      <c r="J591" s="110"/>
      <c r="K591" s="110"/>
      <c r="L591" s="110"/>
      <c r="M591" s="110"/>
      <c r="N591" s="110"/>
      <c r="O591" s="107" t="str">
        <f t="shared" si="89"/>
        <v/>
      </c>
      <c r="P591" s="115"/>
      <c r="R591" s="54" t="str">
        <f t="shared" si="90"/>
        <v/>
      </c>
      <c r="S591" s="54" t="str">
        <f t="shared" si="91"/>
        <v/>
      </c>
      <c r="T591" s="54" t="str">
        <f t="shared" si="92"/>
        <v/>
      </c>
      <c r="U591" s="54" t="str">
        <f t="shared" si="93"/>
        <v/>
      </c>
      <c r="V591" s="54" t="str">
        <f t="shared" si="94"/>
        <v/>
      </c>
      <c r="W591" s="54" t="str">
        <f t="shared" si="95"/>
        <v/>
      </c>
      <c r="X591" s="54" t="str">
        <f t="shared" si="96"/>
        <v/>
      </c>
      <c r="Y591" s="54" t="str">
        <f t="shared" si="97"/>
        <v/>
      </c>
      <c r="Z591" s="54" t="str">
        <f t="shared" si="98"/>
        <v/>
      </c>
      <c r="AA591" s="72"/>
      <c r="AB591" s="72"/>
    </row>
    <row r="592" spans="1:28" ht="36" customHeight="1">
      <c r="A592" s="129">
        <f t="shared" si="88"/>
        <v>575</v>
      </c>
      <c r="B592" s="139"/>
      <c r="C592" s="105"/>
      <c r="D592" s="105"/>
      <c r="E592" s="105"/>
      <c r="F592" s="105"/>
      <c r="G592" s="5"/>
      <c r="H592" s="5"/>
      <c r="I592" s="5"/>
      <c r="J592" s="110"/>
      <c r="K592" s="110"/>
      <c r="L592" s="110"/>
      <c r="M592" s="110"/>
      <c r="N592" s="110"/>
      <c r="O592" s="107" t="str">
        <f t="shared" si="89"/>
        <v/>
      </c>
      <c r="P592" s="115"/>
      <c r="R592" s="54" t="str">
        <f t="shared" si="90"/>
        <v/>
      </c>
      <c r="S592" s="54" t="str">
        <f t="shared" si="91"/>
        <v/>
      </c>
      <c r="T592" s="54" t="str">
        <f t="shared" si="92"/>
        <v/>
      </c>
      <c r="U592" s="54" t="str">
        <f t="shared" si="93"/>
        <v/>
      </c>
      <c r="V592" s="54" t="str">
        <f t="shared" si="94"/>
        <v/>
      </c>
      <c r="W592" s="54" t="str">
        <f t="shared" si="95"/>
        <v/>
      </c>
      <c r="X592" s="54" t="str">
        <f t="shared" si="96"/>
        <v/>
      </c>
      <c r="Y592" s="54" t="str">
        <f t="shared" si="97"/>
        <v/>
      </c>
      <c r="Z592" s="54" t="str">
        <f t="shared" si="98"/>
        <v/>
      </c>
      <c r="AA592" s="72"/>
      <c r="AB592" s="72"/>
    </row>
    <row r="593" spans="1:28" ht="36" customHeight="1">
      <c r="A593" s="129">
        <f t="shared" si="88"/>
        <v>576</v>
      </c>
      <c r="B593" s="139"/>
      <c r="C593" s="105"/>
      <c r="D593" s="105"/>
      <c r="E593" s="105"/>
      <c r="F593" s="105"/>
      <c r="G593" s="5"/>
      <c r="H593" s="5"/>
      <c r="I593" s="5"/>
      <c r="J593" s="110"/>
      <c r="K593" s="110"/>
      <c r="L593" s="110"/>
      <c r="M593" s="110"/>
      <c r="N593" s="110"/>
      <c r="O593" s="107" t="str">
        <f t="shared" si="89"/>
        <v/>
      </c>
      <c r="P593" s="115"/>
      <c r="R593" s="54" t="str">
        <f t="shared" si="90"/>
        <v/>
      </c>
      <c r="S593" s="54" t="str">
        <f t="shared" si="91"/>
        <v/>
      </c>
      <c r="T593" s="54" t="str">
        <f t="shared" si="92"/>
        <v/>
      </c>
      <c r="U593" s="54" t="str">
        <f t="shared" si="93"/>
        <v/>
      </c>
      <c r="V593" s="54" t="str">
        <f t="shared" si="94"/>
        <v/>
      </c>
      <c r="W593" s="54" t="str">
        <f t="shared" si="95"/>
        <v/>
      </c>
      <c r="X593" s="54" t="str">
        <f t="shared" si="96"/>
        <v/>
      </c>
      <c r="Y593" s="54" t="str">
        <f t="shared" si="97"/>
        <v/>
      </c>
      <c r="Z593" s="54" t="str">
        <f t="shared" si="98"/>
        <v/>
      </c>
      <c r="AA593" s="72"/>
      <c r="AB593" s="72"/>
    </row>
    <row r="594" spans="1:28" ht="36" customHeight="1">
      <c r="A594" s="129">
        <f t="shared" ref="A594:A617" si="99">ROW()-17</f>
        <v>577</v>
      </c>
      <c r="B594" s="139"/>
      <c r="C594" s="105"/>
      <c r="D594" s="105"/>
      <c r="E594" s="105"/>
      <c r="F594" s="105"/>
      <c r="G594" s="5"/>
      <c r="H594" s="5"/>
      <c r="I594" s="5"/>
      <c r="J594" s="110"/>
      <c r="K594" s="110"/>
      <c r="L594" s="110"/>
      <c r="M594" s="110"/>
      <c r="N594" s="110"/>
      <c r="O594" s="107" t="str">
        <f t="shared" ref="O594:O617" si="100">IF(OR(U594=$AQ$2,V594=$AQ$2,W594=$AQ$2,X594=$AQ$2),$AR$2,IF(Y594=$AQ$2,$AS$2,IF(Z594=$AQ$2,$AT$2,"")))</f>
        <v/>
      </c>
      <c r="P594" s="115"/>
      <c r="R594" s="54" t="str">
        <f t="shared" ref="R594:R617" si="101">IF(C594=$T$2,$AI$2,IF(AND(C594=$R$2,OR(D594=$Z$2,D594=$AA$2,E594=$AG$2,E594=$AH$2)),"",IF(C594&lt;&gt;"",IF(OR(D594=$V$2,D594=$W$2),IF(OR(E594=$AC$2,E594=$AD$2),$AI$2,IF(E594=$AE$2,$AK$2,IF(OR(E594=$AF$2,E594=$AG$2,E594=$AH$2),$AL$2,""))),IF(D594=$X$2,IF(OR(E594=$AF$2,E594=$AG$2,E594=$AH$2),$AL$2,IF(E594&lt;&gt;"",$AK$2,"")),IF(OR(D594=$Y$2,D594=$Z$2,D594=$AA$2),IF(E594&lt;&gt;"",$AL$2,""),""))),"")))</f>
        <v/>
      </c>
      <c r="S594" s="54" t="str">
        <f t="shared" ref="S594:S617" si="102">IF(C594=$T$2,$AL$2,IF(C594&lt;&gt;"",IF(OR(D594=$V$2,D594=$W$2),IF(OR(E594=$AC$2,E594=$AD$2),$AJ$2,""),""),""))</f>
        <v/>
      </c>
      <c r="T594" s="54" t="str">
        <f t="shared" ref="T594:T617" si="103">IF(C594=$T$2,"",IF(C594&lt;&gt;"",IF(OR(D594=$V$2,D594=$W$2),IF(OR(E594=$AC$2,E594=$AD$2),$AL$2,""),""),""))</f>
        <v/>
      </c>
      <c r="U594" s="54" t="str">
        <f t="shared" ref="U594:U617" si="104">IF(AND(OR(F594=$AI$2,F594=$AJ$2,F594=$AK$2),J594&lt;&gt;"",K594&lt;&gt;"",K594&lt;J594*$AM$2/100*$AO$2-99),$AQ$2,"")</f>
        <v/>
      </c>
      <c r="V594" s="54" t="str">
        <f t="shared" ref="V594:V617" si="105">IF(AND(J594&lt;&gt;"",K594&lt;&gt;"",(J594*$AM$2/100*$AO$2+99)&lt;K594,K594&lt;=(J594*($AM$2*$AO$2+$AP$2)/100)),$AQ$2,"")</f>
        <v/>
      </c>
      <c r="W594" s="54" t="str">
        <f t="shared" ref="W594:W617" si="106">IF(AND(J594&lt;&gt;"",K594&lt;&gt;"",(J594*($AM$2*$AO$2+$AP$2)/100)&lt;K594,K594&lt;=(J594*$AN$2/100*$AO$2)),$AQ$2,"")</f>
        <v/>
      </c>
      <c r="X594" s="54" t="str">
        <f t="shared" ref="X594:X617" si="107">IF(AND(J594&lt;&gt;"",K594&lt;&gt;"",(J594*$AN$2/100*$AO$2)&lt;K594),$AQ$2,"")</f>
        <v/>
      </c>
      <c r="Y594" s="54" t="str">
        <f t="shared" ref="Y594:Y617" si="108">IF(AND(K594&lt;&gt;"",L594&lt;&gt;"",L594&gt;K594),$AQ$2,"")</f>
        <v/>
      </c>
      <c r="Z594" s="54" t="str">
        <f t="shared" ref="Z594:Z617" si="109">IF(AND(K594&lt;&gt;"",M594&lt;&gt;"",OR(M594&lt;(K594*$AP$2/($AM$2*$AO$2)-99),(K594*$AP$2/($AM$2*$AO$2)+99)&lt;M594)),$AQ$2,"")</f>
        <v/>
      </c>
      <c r="AA594" s="72"/>
      <c r="AB594" s="72"/>
    </row>
    <row r="595" spans="1:28" ht="36" customHeight="1">
      <c r="A595" s="129">
        <f t="shared" si="99"/>
        <v>578</v>
      </c>
      <c r="B595" s="139"/>
      <c r="C595" s="105"/>
      <c r="D595" s="105"/>
      <c r="E595" s="105"/>
      <c r="F595" s="105"/>
      <c r="G595" s="5"/>
      <c r="H595" s="5"/>
      <c r="I595" s="5"/>
      <c r="J595" s="110"/>
      <c r="K595" s="110"/>
      <c r="L595" s="110"/>
      <c r="M595" s="110"/>
      <c r="N595" s="110"/>
      <c r="O595" s="107" t="str">
        <f t="shared" si="100"/>
        <v/>
      </c>
      <c r="P595" s="115"/>
      <c r="R595" s="54" t="str">
        <f t="shared" si="101"/>
        <v/>
      </c>
      <c r="S595" s="54" t="str">
        <f t="shared" si="102"/>
        <v/>
      </c>
      <c r="T595" s="54" t="str">
        <f t="shared" si="103"/>
        <v/>
      </c>
      <c r="U595" s="54" t="str">
        <f t="shared" si="104"/>
        <v/>
      </c>
      <c r="V595" s="54" t="str">
        <f t="shared" si="105"/>
        <v/>
      </c>
      <c r="W595" s="54" t="str">
        <f t="shared" si="106"/>
        <v/>
      </c>
      <c r="X595" s="54" t="str">
        <f t="shared" si="107"/>
        <v/>
      </c>
      <c r="Y595" s="54" t="str">
        <f t="shared" si="108"/>
        <v/>
      </c>
      <c r="Z595" s="54" t="str">
        <f t="shared" si="109"/>
        <v/>
      </c>
      <c r="AA595" s="72"/>
      <c r="AB595" s="72"/>
    </row>
    <row r="596" spans="1:28" ht="36" customHeight="1">
      <c r="A596" s="129">
        <f t="shared" si="99"/>
        <v>579</v>
      </c>
      <c r="B596" s="139"/>
      <c r="C596" s="105"/>
      <c r="D596" s="105"/>
      <c r="E596" s="105"/>
      <c r="F596" s="105"/>
      <c r="G596" s="5"/>
      <c r="H596" s="5"/>
      <c r="I596" s="5"/>
      <c r="J596" s="110"/>
      <c r="K596" s="110"/>
      <c r="L596" s="110"/>
      <c r="M596" s="110"/>
      <c r="N596" s="110"/>
      <c r="O596" s="107" t="str">
        <f t="shared" si="100"/>
        <v/>
      </c>
      <c r="P596" s="115"/>
      <c r="R596" s="54" t="str">
        <f t="shared" si="101"/>
        <v/>
      </c>
      <c r="S596" s="54" t="str">
        <f t="shared" si="102"/>
        <v/>
      </c>
      <c r="T596" s="54" t="str">
        <f t="shared" si="103"/>
        <v/>
      </c>
      <c r="U596" s="54" t="str">
        <f t="shared" si="104"/>
        <v/>
      </c>
      <c r="V596" s="54" t="str">
        <f t="shared" si="105"/>
        <v/>
      </c>
      <c r="W596" s="54" t="str">
        <f t="shared" si="106"/>
        <v/>
      </c>
      <c r="X596" s="54" t="str">
        <f t="shared" si="107"/>
        <v/>
      </c>
      <c r="Y596" s="54" t="str">
        <f t="shared" si="108"/>
        <v/>
      </c>
      <c r="Z596" s="54" t="str">
        <f t="shared" si="109"/>
        <v/>
      </c>
      <c r="AA596" s="72"/>
      <c r="AB596" s="72"/>
    </row>
    <row r="597" spans="1:28" ht="36" customHeight="1">
      <c r="A597" s="129">
        <f t="shared" si="99"/>
        <v>580</v>
      </c>
      <c r="B597" s="139"/>
      <c r="C597" s="105"/>
      <c r="D597" s="105"/>
      <c r="E597" s="105"/>
      <c r="F597" s="105"/>
      <c r="G597" s="5"/>
      <c r="H597" s="5"/>
      <c r="I597" s="5"/>
      <c r="J597" s="110"/>
      <c r="K597" s="110"/>
      <c r="L597" s="110"/>
      <c r="M597" s="110"/>
      <c r="N597" s="110"/>
      <c r="O597" s="107" t="str">
        <f t="shared" si="100"/>
        <v/>
      </c>
      <c r="P597" s="115"/>
      <c r="R597" s="54" t="str">
        <f t="shared" si="101"/>
        <v/>
      </c>
      <c r="S597" s="54" t="str">
        <f t="shared" si="102"/>
        <v/>
      </c>
      <c r="T597" s="54" t="str">
        <f t="shared" si="103"/>
        <v/>
      </c>
      <c r="U597" s="54" t="str">
        <f t="shared" si="104"/>
        <v/>
      </c>
      <c r="V597" s="54" t="str">
        <f t="shared" si="105"/>
        <v/>
      </c>
      <c r="W597" s="54" t="str">
        <f t="shared" si="106"/>
        <v/>
      </c>
      <c r="X597" s="54" t="str">
        <f t="shared" si="107"/>
        <v/>
      </c>
      <c r="Y597" s="54" t="str">
        <f t="shared" si="108"/>
        <v/>
      </c>
      <c r="Z597" s="54" t="str">
        <f t="shared" si="109"/>
        <v/>
      </c>
      <c r="AA597" s="72"/>
      <c r="AB597" s="72"/>
    </row>
    <row r="598" spans="1:28" ht="36" customHeight="1">
      <c r="A598" s="129">
        <f t="shared" si="99"/>
        <v>581</v>
      </c>
      <c r="B598" s="139"/>
      <c r="C598" s="105"/>
      <c r="D598" s="105"/>
      <c r="E598" s="105"/>
      <c r="F598" s="105"/>
      <c r="G598" s="5"/>
      <c r="H598" s="5"/>
      <c r="I598" s="5"/>
      <c r="J598" s="110"/>
      <c r="K598" s="110"/>
      <c r="L598" s="110"/>
      <c r="M598" s="110"/>
      <c r="N598" s="110"/>
      <c r="O598" s="107" t="str">
        <f t="shared" si="100"/>
        <v/>
      </c>
      <c r="P598" s="115"/>
      <c r="R598" s="54" t="str">
        <f t="shared" si="101"/>
        <v/>
      </c>
      <c r="S598" s="54" t="str">
        <f t="shared" si="102"/>
        <v/>
      </c>
      <c r="T598" s="54" t="str">
        <f t="shared" si="103"/>
        <v/>
      </c>
      <c r="U598" s="54" t="str">
        <f t="shared" si="104"/>
        <v/>
      </c>
      <c r="V598" s="54" t="str">
        <f t="shared" si="105"/>
        <v/>
      </c>
      <c r="W598" s="54" t="str">
        <f t="shared" si="106"/>
        <v/>
      </c>
      <c r="X598" s="54" t="str">
        <f t="shared" si="107"/>
        <v/>
      </c>
      <c r="Y598" s="54" t="str">
        <f t="shared" si="108"/>
        <v/>
      </c>
      <c r="Z598" s="54" t="str">
        <f t="shared" si="109"/>
        <v/>
      </c>
      <c r="AA598" s="72"/>
      <c r="AB598" s="72"/>
    </row>
    <row r="599" spans="1:28" ht="36" customHeight="1">
      <c r="A599" s="129">
        <f t="shared" si="99"/>
        <v>582</v>
      </c>
      <c r="B599" s="139"/>
      <c r="C599" s="105"/>
      <c r="D599" s="105"/>
      <c r="E599" s="105"/>
      <c r="F599" s="105"/>
      <c r="G599" s="5"/>
      <c r="H599" s="5"/>
      <c r="I599" s="5"/>
      <c r="J599" s="110"/>
      <c r="K599" s="110"/>
      <c r="L599" s="110"/>
      <c r="M599" s="110"/>
      <c r="N599" s="110"/>
      <c r="O599" s="107" t="str">
        <f t="shared" si="100"/>
        <v/>
      </c>
      <c r="P599" s="115"/>
      <c r="R599" s="54" t="str">
        <f t="shared" si="101"/>
        <v/>
      </c>
      <c r="S599" s="54" t="str">
        <f t="shared" si="102"/>
        <v/>
      </c>
      <c r="T599" s="54" t="str">
        <f t="shared" si="103"/>
        <v/>
      </c>
      <c r="U599" s="54" t="str">
        <f t="shared" si="104"/>
        <v/>
      </c>
      <c r="V599" s="54" t="str">
        <f t="shared" si="105"/>
        <v/>
      </c>
      <c r="W599" s="54" t="str">
        <f t="shared" si="106"/>
        <v/>
      </c>
      <c r="X599" s="54" t="str">
        <f t="shared" si="107"/>
        <v/>
      </c>
      <c r="Y599" s="54" t="str">
        <f t="shared" si="108"/>
        <v/>
      </c>
      <c r="Z599" s="54" t="str">
        <f t="shared" si="109"/>
        <v/>
      </c>
      <c r="AA599" s="72"/>
      <c r="AB599" s="72"/>
    </row>
    <row r="600" spans="1:28" ht="36" customHeight="1">
      <c r="A600" s="129">
        <f t="shared" si="99"/>
        <v>583</v>
      </c>
      <c r="B600" s="139"/>
      <c r="C600" s="105"/>
      <c r="D600" s="105"/>
      <c r="E600" s="105"/>
      <c r="F600" s="105"/>
      <c r="G600" s="5"/>
      <c r="H600" s="5"/>
      <c r="I600" s="5"/>
      <c r="J600" s="110"/>
      <c r="K600" s="110"/>
      <c r="L600" s="110"/>
      <c r="M600" s="110"/>
      <c r="N600" s="110"/>
      <c r="O600" s="107" t="str">
        <f t="shared" si="100"/>
        <v/>
      </c>
      <c r="P600" s="115"/>
      <c r="R600" s="54" t="str">
        <f t="shared" si="101"/>
        <v/>
      </c>
      <c r="S600" s="54" t="str">
        <f t="shared" si="102"/>
        <v/>
      </c>
      <c r="T600" s="54" t="str">
        <f t="shared" si="103"/>
        <v/>
      </c>
      <c r="U600" s="54" t="str">
        <f t="shared" si="104"/>
        <v/>
      </c>
      <c r="V600" s="54" t="str">
        <f t="shared" si="105"/>
        <v/>
      </c>
      <c r="W600" s="54" t="str">
        <f t="shared" si="106"/>
        <v/>
      </c>
      <c r="X600" s="54" t="str">
        <f t="shared" si="107"/>
        <v/>
      </c>
      <c r="Y600" s="54" t="str">
        <f t="shared" si="108"/>
        <v/>
      </c>
      <c r="Z600" s="54" t="str">
        <f t="shared" si="109"/>
        <v/>
      </c>
      <c r="AA600" s="72"/>
      <c r="AB600" s="72"/>
    </row>
    <row r="601" spans="1:28" ht="36" customHeight="1">
      <c r="A601" s="129">
        <f t="shared" si="99"/>
        <v>584</v>
      </c>
      <c r="B601" s="139"/>
      <c r="C601" s="105"/>
      <c r="D601" s="105"/>
      <c r="E601" s="105"/>
      <c r="F601" s="105"/>
      <c r="G601" s="5"/>
      <c r="H601" s="5"/>
      <c r="I601" s="5"/>
      <c r="J601" s="110"/>
      <c r="K601" s="110"/>
      <c r="L601" s="110"/>
      <c r="M601" s="110"/>
      <c r="N601" s="110"/>
      <c r="O601" s="107" t="str">
        <f t="shared" si="100"/>
        <v/>
      </c>
      <c r="P601" s="115"/>
      <c r="R601" s="54" t="str">
        <f t="shared" si="101"/>
        <v/>
      </c>
      <c r="S601" s="54" t="str">
        <f t="shared" si="102"/>
        <v/>
      </c>
      <c r="T601" s="54" t="str">
        <f t="shared" si="103"/>
        <v/>
      </c>
      <c r="U601" s="54" t="str">
        <f t="shared" si="104"/>
        <v/>
      </c>
      <c r="V601" s="54" t="str">
        <f t="shared" si="105"/>
        <v/>
      </c>
      <c r="W601" s="54" t="str">
        <f t="shared" si="106"/>
        <v/>
      </c>
      <c r="X601" s="54" t="str">
        <f t="shared" si="107"/>
        <v/>
      </c>
      <c r="Y601" s="54" t="str">
        <f t="shared" si="108"/>
        <v/>
      </c>
      <c r="Z601" s="54" t="str">
        <f t="shared" si="109"/>
        <v/>
      </c>
      <c r="AA601" s="72"/>
      <c r="AB601" s="72"/>
    </row>
    <row r="602" spans="1:28" ht="36" customHeight="1">
      <c r="A602" s="129">
        <f t="shared" si="99"/>
        <v>585</v>
      </c>
      <c r="B602" s="139"/>
      <c r="C602" s="105"/>
      <c r="D602" s="105"/>
      <c r="E602" s="105"/>
      <c r="F602" s="105"/>
      <c r="G602" s="5"/>
      <c r="H602" s="5"/>
      <c r="I602" s="5"/>
      <c r="J602" s="110"/>
      <c r="K602" s="110"/>
      <c r="L602" s="110"/>
      <c r="M602" s="110"/>
      <c r="N602" s="110"/>
      <c r="O602" s="107" t="str">
        <f t="shared" si="100"/>
        <v/>
      </c>
      <c r="P602" s="115"/>
      <c r="R602" s="54" t="str">
        <f t="shared" si="101"/>
        <v/>
      </c>
      <c r="S602" s="54" t="str">
        <f t="shared" si="102"/>
        <v/>
      </c>
      <c r="T602" s="54" t="str">
        <f t="shared" si="103"/>
        <v/>
      </c>
      <c r="U602" s="54" t="str">
        <f t="shared" si="104"/>
        <v/>
      </c>
      <c r="V602" s="54" t="str">
        <f t="shared" si="105"/>
        <v/>
      </c>
      <c r="W602" s="54" t="str">
        <f t="shared" si="106"/>
        <v/>
      </c>
      <c r="X602" s="54" t="str">
        <f t="shared" si="107"/>
        <v/>
      </c>
      <c r="Y602" s="54" t="str">
        <f t="shared" si="108"/>
        <v/>
      </c>
      <c r="Z602" s="54" t="str">
        <f t="shared" si="109"/>
        <v/>
      </c>
      <c r="AA602" s="72"/>
      <c r="AB602" s="72"/>
    </row>
    <row r="603" spans="1:28" ht="36" customHeight="1">
      <c r="A603" s="129">
        <f t="shared" si="99"/>
        <v>586</v>
      </c>
      <c r="B603" s="139"/>
      <c r="C603" s="105"/>
      <c r="D603" s="105"/>
      <c r="E603" s="105"/>
      <c r="F603" s="105"/>
      <c r="G603" s="5"/>
      <c r="H603" s="5"/>
      <c r="I603" s="5"/>
      <c r="J603" s="110"/>
      <c r="K603" s="110"/>
      <c r="L603" s="110"/>
      <c r="M603" s="110"/>
      <c r="N603" s="110"/>
      <c r="O603" s="107" t="str">
        <f t="shared" si="100"/>
        <v/>
      </c>
      <c r="P603" s="115"/>
      <c r="R603" s="54" t="str">
        <f t="shared" si="101"/>
        <v/>
      </c>
      <c r="S603" s="54" t="str">
        <f t="shared" si="102"/>
        <v/>
      </c>
      <c r="T603" s="54" t="str">
        <f t="shared" si="103"/>
        <v/>
      </c>
      <c r="U603" s="54" t="str">
        <f t="shared" si="104"/>
        <v/>
      </c>
      <c r="V603" s="54" t="str">
        <f t="shared" si="105"/>
        <v/>
      </c>
      <c r="W603" s="54" t="str">
        <f t="shared" si="106"/>
        <v/>
      </c>
      <c r="X603" s="54" t="str">
        <f t="shared" si="107"/>
        <v/>
      </c>
      <c r="Y603" s="54" t="str">
        <f t="shared" si="108"/>
        <v/>
      </c>
      <c r="Z603" s="54" t="str">
        <f t="shared" si="109"/>
        <v/>
      </c>
      <c r="AA603" s="72"/>
      <c r="AB603" s="72"/>
    </row>
    <row r="604" spans="1:28" ht="36" customHeight="1">
      <c r="A604" s="129">
        <f t="shared" si="99"/>
        <v>587</v>
      </c>
      <c r="B604" s="139"/>
      <c r="C604" s="105"/>
      <c r="D604" s="105"/>
      <c r="E604" s="105"/>
      <c r="F604" s="105"/>
      <c r="G604" s="5"/>
      <c r="H604" s="5"/>
      <c r="I604" s="5"/>
      <c r="J604" s="110"/>
      <c r="K604" s="110"/>
      <c r="L604" s="110"/>
      <c r="M604" s="110"/>
      <c r="N604" s="110"/>
      <c r="O604" s="107" t="str">
        <f t="shared" si="100"/>
        <v/>
      </c>
      <c r="P604" s="115"/>
      <c r="R604" s="54" t="str">
        <f t="shared" si="101"/>
        <v/>
      </c>
      <c r="S604" s="54" t="str">
        <f t="shared" si="102"/>
        <v/>
      </c>
      <c r="T604" s="54" t="str">
        <f t="shared" si="103"/>
        <v/>
      </c>
      <c r="U604" s="54" t="str">
        <f t="shared" si="104"/>
        <v/>
      </c>
      <c r="V604" s="54" t="str">
        <f t="shared" si="105"/>
        <v/>
      </c>
      <c r="W604" s="54" t="str">
        <f t="shared" si="106"/>
        <v/>
      </c>
      <c r="X604" s="54" t="str">
        <f t="shared" si="107"/>
        <v/>
      </c>
      <c r="Y604" s="54" t="str">
        <f t="shared" si="108"/>
        <v/>
      </c>
      <c r="Z604" s="54" t="str">
        <f t="shared" si="109"/>
        <v/>
      </c>
      <c r="AA604" s="72"/>
      <c r="AB604" s="72"/>
    </row>
    <row r="605" spans="1:28" ht="36" customHeight="1">
      <c r="A605" s="129">
        <f t="shared" si="99"/>
        <v>588</v>
      </c>
      <c r="B605" s="139"/>
      <c r="C605" s="105"/>
      <c r="D605" s="105"/>
      <c r="E605" s="105"/>
      <c r="F605" s="105"/>
      <c r="G605" s="5"/>
      <c r="H605" s="5"/>
      <c r="I605" s="5"/>
      <c r="J605" s="110"/>
      <c r="K605" s="110"/>
      <c r="L605" s="110"/>
      <c r="M605" s="110"/>
      <c r="N605" s="110"/>
      <c r="O605" s="107" t="str">
        <f t="shared" si="100"/>
        <v/>
      </c>
      <c r="P605" s="115"/>
      <c r="R605" s="54" t="str">
        <f t="shared" si="101"/>
        <v/>
      </c>
      <c r="S605" s="54" t="str">
        <f t="shared" si="102"/>
        <v/>
      </c>
      <c r="T605" s="54" t="str">
        <f t="shared" si="103"/>
        <v/>
      </c>
      <c r="U605" s="54" t="str">
        <f t="shared" si="104"/>
        <v/>
      </c>
      <c r="V605" s="54" t="str">
        <f t="shared" si="105"/>
        <v/>
      </c>
      <c r="W605" s="54" t="str">
        <f t="shared" si="106"/>
        <v/>
      </c>
      <c r="X605" s="54" t="str">
        <f t="shared" si="107"/>
        <v/>
      </c>
      <c r="Y605" s="54" t="str">
        <f t="shared" si="108"/>
        <v/>
      </c>
      <c r="Z605" s="54" t="str">
        <f t="shared" si="109"/>
        <v/>
      </c>
      <c r="AA605" s="72"/>
      <c r="AB605" s="72"/>
    </row>
    <row r="606" spans="1:28" ht="36" customHeight="1">
      <c r="A606" s="129">
        <f t="shared" si="99"/>
        <v>589</v>
      </c>
      <c r="B606" s="139"/>
      <c r="C606" s="105"/>
      <c r="D606" s="105"/>
      <c r="E606" s="105"/>
      <c r="F606" s="105"/>
      <c r="G606" s="5"/>
      <c r="H606" s="5"/>
      <c r="I606" s="5"/>
      <c r="J606" s="110"/>
      <c r="K606" s="110"/>
      <c r="L606" s="110"/>
      <c r="M606" s="110"/>
      <c r="N606" s="110"/>
      <c r="O606" s="107" t="str">
        <f t="shared" si="100"/>
        <v/>
      </c>
      <c r="P606" s="115"/>
      <c r="R606" s="54" t="str">
        <f t="shared" si="101"/>
        <v/>
      </c>
      <c r="S606" s="54" t="str">
        <f t="shared" si="102"/>
        <v/>
      </c>
      <c r="T606" s="54" t="str">
        <f t="shared" si="103"/>
        <v/>
      </c>
      <c r="U606" s="54" t="str">
        <f t="shared" si="104"/>
        <v/>
      </c>
      <c r="V606" s="54" t="str">
        <f t="shared" si="105"/>
        <v/>
      </c>
      <c r="W606" s="54" t="str">
        <f t="shared" si="106"/>
        <v/>
      </c>
      <c r="X606" s="54" t="str">
        <f t="shared" si="107"/>
        <v/>
      </c>
      <c r="Y606" s="54" t="str">
        <f t="shared" si="108"/>
        <v/>
      </c>
      <c r="Z606" s="54" t="str">
        <f t="shared" si="109"/>
        <v/>
      </c>
      <c r="AA606" s="72"/>
      <c r="AB606" s="72"/>
    </row>
    <row r="607" spans="1:28" ht="36" customHeight="1">
      <c r="A607" s="129">
        <f t="shared" si="99"/>
        <v>590</v>
      </c>
      <c r="B607" s="139"/>
      <c r="C607" s="105"/>
      <c r="D607" s="105"/>
      <c r="E607" s="105"/>
      <c r="F607" s="105"/>
      <c r="G607" s="5"/>
      <c r="H607" s="5"/>
      <c r="I607" s="5"/>
      <c r="J607" s="110"/>
      <c r="K607" s="110"/>
      <c r="L607" s="110"/>
      <c r="M607" s="110"/>
      <c r="N607" s="110"/>
      <c r="O607" s="107" t="str">
        <f t="shared" si="100"/>
        <v/>
      </c>
      <c r="P607" s="115"/>
      <c r="R607" s="54" t="str">
        <f t="shared" si="101"/>
        <v/>
      </c>
      <c r="S607" s="54" t="str">
        <f t="shared" si="102"/>
        <v/>
      </c>
      <c r="T607" s="54" t="str">
        <f t="shared" si="103"/>
        <v/>
      </c>
      <c r="U607" s="54" t="str">
        <f t="shared" si="104"/>
        <v/>
      </c>
      <c r="V607" s="54" t="str">
        <f t="shared" si="105"/>
        <v/>
      </c>
      <c r="W607" s="54" t="str">
        <f t="shared" si="106"/>
        <v/>
      </c>
      <c r="X607" s="54" t="str">
        <f t="shared" si="107"/>
        <v/>
      </c>
      <c r="Y607" s="54" t="str">
        <f t="shared" si="108"/>
        <v/>
      </c>
      <c r="Z607" s="54" t="str">
        <f t="shared" si="109"/>
        <v/>
      </c>
      <c r="AA607" s="72"/>
      <c r="AB607" s="72"/>
    </row>
    <row r="608" spans="1:28" ht="36" customHeight="1">
      <c r="A608" s="129">
        <f t="shared" si="99"/>
        <v>591</v>
      </c>
      <c r="B608" s="139"/>
      <c r="C608" s="105"/>
      <c r="D608" s="105"/>
      <c r="E608" s="105"/>
      <c r="F608" s="105"/>
      <c r="G608" s="5"/>
      <c r="H608" s="5"/>
      <c r="I608" s="5"/>
      <c r="J608" s="110"/>
      <c r="K608" s="110"/>
      <c r="L608" s="110"/>
      <c r="M608" s="110"/>
      <c r="N608" s="110"/>
      <c r="O608" s="107" t="str">
        <f t="shared" si="100"/>
        <v/>
      </c>
      <c r="P608" s="115"/>
      <c r="R608" s="54" t="str">
        <f t="shared" si="101"/>
        <v/>
      </c>
      <c r="S608" s="54" t="str">
        <f t="shared" si="102"/>
        <v/>
      </c>
      <c r="T608" s="54" t="str">
        <f t="shared" si="103"/>
        <v/>
      </c>
      <c r="U608" s="54" t="str">
        <f t="shared" si="104"/>
        <v/>
      </c>
      <c r="V608" s="54" t="str">
        <f t="shared" si="105"/>
        <v/>
      </c>
      <c r="W608" s="54" t="str">
        <f t="shared" si="106"/>
        <v/>
      </c>
      <c r="X608" s="54" t="str">
        <f t="shared" si="107"/>
        <v/>
      </c>
      <c r="Y608" s="54" t="str">
        <f t="shared" si="108"/>
        <v/>
      </c>
      <c r="Z608" s="54" t="str">
        <f t="shared" si="109"/>
        <v/>
      </c>
      <c r="AA608" s="72"/>
      <c r="AB608" s="72"/>
    </row>
    <row r="609" spans="1:28" ht="36" customHeight="1">
      <c r="A609" s="129">
        <f t="shared" si="99"/>
        <v>592</v>
      </c>
      <c r="B609" s="139"/>
      <c r="C609" s="105"/>
      <c r="D609" s="105"/>
      <c r="E609" s="105"/>
      <c r="F609" s="105"/>
      <c r="G609" s="5"/>
      <c r="H609" s="5"/>
      <c r="I609" s="5"/>
      <c r="J609" s="110"/>
      <c r="K609" s="110"/>
      <c r="L609" s="110"/>
      <c r="M609" s="110"/>
      <c r="N609" s="110"/>
      <c r="O609" s="107" t="str">
        <f t="shared" si="100"/>
        <v/>
      </c>
      <c r="P609" s="115"/>
      <c r="R609" s="54" t="str">
        <f t="shared" si="101"/>
        <v/>
      </c>
      <c r="S609" s="54" t="str">
        <f t="shared" si="102"/>
        <v/>
      </c>
      <c r="T609" s="54" t="str">
        <f t="shared" si="103"/>
        <v/>
      </c>
      <c r="U609" s="54" t="str">
        <f t="shared" si="104"/>
        <v/>
      </c>
      <c r="V609" s="54" t="str">
        <f t="shared" si="105"/>
        <v/>
      </c>
      <c r="W609" s="54" t="str">
        <f t="shared" si="106"/>
        <v/>
      </c>
      <c r="X609" s="54" t="str">
        <f t="shared" si="107"/>
        <v/>
      </c>
      <c r="Y609" s="54" t="str">
        <f t="shared" si="108"/>
        <v/>
      </c>
      <c r="Z609" s="54" t="str">
        <f t="shared" si="109"/>
        <v/>
      </c>
      <c r="AA609" s="72"/>
      <c r="AB609" s="72"/>
    </row>
    <row r="610" spans="1:28" ht="36" customHeight="1">
      <c r="A610" s="129">
        <f t="shared" si="99"/>
        <v>593</v>
      </c>
      <c r="B610" s="139"/>
      <c r="C610" s="105"/>
      <c r="D610" s="105"/>
      <c r="E610" s="105"/>
      <c r="F610" s="105"/>
      <c r="G610" s="5"/>
      <c r="H610" s="5"/>
      <c r="I610" s="5"/>
      <c r="J610" s="110"/>
      <c r="K610" s="110"/>
      <c r="L610" s="110"/>
      <c r="M610" s="110"/>
      <c r="N610" s="110"/>
      <c r="O610" s="107" t="str">
        <f t="shared" si="100"/>
        <v/>
      </c>
      <c r="P610" s="115"/>
      <c r="R610" s="54" t="str">
        <f t="shared" si="101"/>
        <v/>
      </c>
      <c r="S610" s="54" t="str">
        <f t="shared" si="102"/>
        <v/>
      </c>
      <c r="T610" s="54" t="str">
        <f t="shared" si="103"/>
        <v/>
      </c>
      <c r="U610" s="54" t="str">
        <f t="shared" si="104"/>
        <v/>
      </c>
      <c r="V610" s="54" t="str">
        <f t="shared" si="105"/>
        <v/>
      </c>
      <c r="W610" s="54" t="str">
        <f t="shared" si="106"/>
        <v/>
      </c>
      <c r="X610" s="54" t="str">
        <f t="shared" si="107"/>
        <v/>
      </c>
      <c r="Y610" s="54" t="str">
        <f t="shared" si="108"/>
        <v/>
      </c>
      <c r="Z610" s="54" t="str">
        <f t="shared" si="109"/>
        <v/>
      </c>
      <c r="AA610" s="72"/>
      <c r="AB610" s="72"/>
    </row>
    <row r="611" spans="1:28" ht="36" customHeight="1">
      <c r="A611" s="129">
        <f t="shared" si="99"/>
        <v>594</v>
      </c>
      <c r="B611" s="139"/>
      <c r="C611" s="105"/>
      <c r="D611" s="105"/>
      <c r="E611" s="105"/>
      <c r="F611" s="105"/>
      <c r="G611" s="5"/>
      <c r="H611" s="5"/>
      <c r="I611" s="5"/>
      <c r="J611" s="110"/>
      <c r="K611" s="110"/>
      <c r="L611" s="110"/>
      <c r="M611" s="110"/>
      <c r="N611" s="110"/>
      <c r="O611" s="107" t="str">
        <f t="shared" si="100"/>
        <v/>
      </c>
      <c r="P611" s="115"/>
      <c r="R611" s="54" t="str">
        <f t="shared" si="101"/>
        <v/>
      </c>
      <c r="S611" s="54" t="str">
        <f t="shared" si="102"/>
        <v/>
      </c>
      <c r="T611" s="54" t="str">
        <f t="shared" si="103"/>
        <v/>
      </c>
      <c r="U611" s="54" t="str">
        <f t="shared" si="104"/>
        <v/>
      </c>
      <c r="V611" s="54" t="str">
        <f t="shared" si="105"/>
        <v/>
      </c>
      <c r="W611" s="54" t="str">
        <f t="shared" si="106"/>
        <v/>
      </c>
      <c r="X611" s="54" t="str">
        <f t="shared" si="107"/>
        <v/>
      </c>
      <c r="Y611" s="54" t="str">
        <f t="shared" si="108"/>
        <v/>
      </c>
      <c r="Z611" s="54" t="str">
        <f t="shared" si="109"/>
        <v/>
      </c>
      <c r="AA611" s="72"/>
      <c r="AB611" s="72"/>
    </row>
    <row r="612" spans="1:28" ht="36" customHeight="1">
      <c r="A612" s="129">
        <f t="shared" si="99"/>
        <v>595</v>
      </c>
      <c r="B612" s="139"/>
      <c r="C612" s="105"/>
      <c r="D612" s="105"/>
      <c r="E612" s="105"/>
      <c r="F612" s="105"/>
      <c r="G612" s="5"/>
      <c r="H612" s="5"/>
      <c r="I612" s="5"/>
      <c r="J612" s="110"/>
      <c r="K612" s="110"/>
      <c r="L612" s="110"/>
      <c r="M612" s="110"/>
      <c r="N612" s="110"/>
      <c r="O612" s="107" t="str">
        <f t="shared" si="100"/>
        <v/>
      </c>
      <c r="P612" s="115"/>
      <c r="R612" s="54" t="str">
        <f t="shared" si="101"/>
        <v/>
      </c>
      <c r="S612" s="54" t="str">
        <f t="shared" si="102"/>
        <v/>
      </c>
      <c r="T612" s="54" t="str">
        <f t="shared" si="103"/>
        <v/>
      </c>
      <c r="U612" s="54" t="str">
        <f t="shared" si="104"/>
        <v/>
      </c>
      <c r="V612" s="54" t="str">
        <f t="shared" si="105"/>
        <v/>
      </c>
      <c r="W612" s="54" t="str">
        <f t="shared" si="106"/>
        <v/>
      </c>
      <c r="X612" s="54" t="str">
        <f t="shared" si="107"/>
        <v/>
      </c>
      <c r="Y612" s="54" t="str">
        <f t="shared" si="108"/>
        <v/>
      </c>
      <c r="Z612" s="54" t="str">
        <f t="shared" si="109"/>
        <v/>
      </c>
      <c r="AA612" s="72"/>
      <c r="AB612" s="72"/>
    </row>
    <row r="613" spans="1:28" ht="36" customHeight="1">
      <c r="A613" s="129">
        <f t="shared" si="99"/>
        <v>596</v>
      </c>
      <c r="B613" s="139"/>
      <c r="C613" s="105"/>
      <c r="D613" s="105"/>
      <c r="E613" s="105"/>
      <c r="F613" s="105"/>
      <c r="G613" s="5"/>
      <c r="H613" s="5"/>
      <c r="I613" s="5"/>
      <c r="J613" s="110"/>
      <c r="K613" s="110"/>
      <c r="L613" s="110"/>
      <c r="M613" s="110"/>
      <c r="N613" s="110"/>
      <c r="O613" s="107" t="str">
        <f t="shared" si="100"/>
        <v/>
      </c>
      <c r="P613" s="115"/>
      <c r="R613" s="54" t="str">
        <f t="shared" si="101"/>
        <v/>
      </c>
      <c r="S613" s="54" t="str">
        <f t="shared" si="102"/>
        <v/>
      </c>
      <c r="T613" s="54" t="str">
        <f t="shared" si="103"/>
        <v/>
      </c>
      <c r="U613" s="54" t="str">
        <f t="shared" si="104"/>
        <v/>
      </c>
      <c r="V613" s="54" t="str">
        <f t="shared" si="105"/>
        <v/>
      </c>
      <c r="W613" s="54" t="str">
        <f t="shared" si="106"/>
        <v/>
      </c>
      <c r="X613" s="54" t="str">
        <f t="shared" si="107"/>
        <v/>
      </c>
      <c r="Y613" s="54" t="str">
        <f t="shared" si="108"/>
        <v/>
      </c>
      <c r="Z613" s="54" t="str">
        <f t="shared" si="109"/>
        <v/>
      </c>
      <c r="AA613" s="72"/>
      <c r="AB613" s="72"/>
    </row>
    <row r="614" spans="1:28" ht="36" customHeight="1">
      <c r="A614" s="129">
        <f t="shared" si="99"/>
        <v>597</v>
      </c>
      <c r="B614" s="139"/>
      <c r="C614" s="105"/>
      <c r="D614" s="105"/>
      <c r="E614" s="105"/>
      <c r="F614" s="105"/>
      <c r="G614" s="5"/>
      <c r="H614" s="5"/>
      <c r="I614" s="5"/>
      <c r="J614" s="110"/>
      <c r="K614" s="110"/>
      <c r="L614" s="110"/>
      <c r="M614" s="110"/>
      <c r="N614" s="110"/>
      <c r="O614" s="107" t="str">
        <f t="shared" si="100"/>
        <v/>
      </c>
      <c r="P614" s="115"/>
      <c r="R614" s="54" t="str">
        <f t="shared" si="101"/>
        <v/>
      </c>
      <c r="S614" s="54" t="str">
        <f t="shared" si="102"/>
        <v/>
      </c>
      <c r="T614" s="54" t="str">
        <f t="shared" si="103"/>
        <v/>
      </c>
      <c r="U614" s="54" t="str">
        <f t="shared" si="104"/>
        <v/>
      </c>
      <c r="V614" s="54" t="str">
        <f t="shared" si="105"/>
        <v/>
      </c>
      <c r="W614" s="54" t="str">
        <f t="shared" si="106"/>
        <v/>
      </c>
      <c r="X614" s="54" t="str">
        <f t="shared" si="107"/>
        <v/>
      </c>
      <c r="Y614" s="54" t="str">
        <f t="shared" si="108"/>
        <v/>
      </c>
      <c r="Z614" s="54" t="str">
        <f t="shared" si="109"/>
        <v/>
      </c>
      <c r="AA614" s="72"/>
      <c r="AB614" s="72"/>
    </row>
    <row r="615" spans="1:28" ht="36" customHeight="1">
      <c r="A615" s="129">
        <f t="shared" si="99"/>
        <v>598</v>
      </c>
      <c r="B615" s="139"/>
      <c r="C615" s="105"/>
      <c r="D615" s="105"/>
      <c r="E615" s="105"/>
      <c r="F615" s="105"/>
      <c r="G615" s="5"/>
      <c r="H615" s="5"/>
      <c r="I615" s="5"/>
      <c r="J615" s="110"/>
      <c r="K615" s="110"/>
      <c r="L615" s="110"/>
      <c r="M615" s="110"/>
      <c r="N615" s="110"/>
      <c r="O615" s="107" t="str">
        <f t="shared" si="100"/>
        <v/>
      </c>
      <c r="P615" s="115"/>
      <c r="R615" s="54" t="str">
        <f t="shared" si="101"/>
        <v/>
      </c>
      <c r="S615" s="54" t="str">
        <f t="shared" si="102"/>
        <v/>
      </c>
      <c r="T615" s="54" t="str">
        <f t="shared" si="103"/>
        <v/>
      </c>
      <c r="U615" s="54" t="str">
        <f t="shared" si="104"/>
        <v/>
      </c>
      <c r="V615" s="54" t="str">
        <f t="shared" si="105"/>
        <v/>
      </c>
      <c r="W615" s="54" t="str">
        <f t="shared" si="106"/>
        <v/>
      </c>
      <c r="X615" s="54" t="str">
        <f t="shared" si="107"/>
        <v/>
      </c>
      <c r="Y615" s="54" t="str">
        <f t="shared" si="108"/>
        <v/>
      </c>
      <c r="Z615" s="54" t="str">
        <f t="shared" si="109"/>
        <v/>
      </c>
      <c r="AA615" s="72"/>
      <c r="AB615" s="72"/>
    </row>
    <row r="616" spans="1:28" ht="36" customHeight="1">
      <c r="A616" s="129">
        <f t="shared" si="99"/>
        <v>599</v>
      </c>
      <c r="B616" s="139"/>
      <c r="C616" s="105"/>
      <c r="D616" s="105"/>
      <c r="E616" s="105"/>
      <c r="F616" s="105"/>
      <c r="G616" s="5"/>
      <c r="H616" s="5"/>
      <c r="I616" s="5"/>
      <c r="J616" s="110"/>
      <c r="K616" s="110"/>
      <c r="L616" s="110"/>
      <c r="M616" s="110"/>
      <c r="N616" s="110"/>
      <c r="O616" s="107" t="str">
        <f t="shared" si="100"/>
        <v/>
      </c>
      <c r="P616" s="115"/>
      <c r="R616" s="54" t="str">
        <f t="shared" si="101"/>
        <v/>
      </c>
      <c r="S616" s="54" t="str">
        <f t="shared" si="102"/>
        <v/>
      </c>
      <c r="T616" s="54" t="str">
        <f t="shared" si="103"/>
        <v/>
      </c>
      <c r="U616" s="54" t="str">
        <f t="shared" si="104"/>
        <v/>
      </c>
      <c r="V616" s="54" t="str">
        <f t="shared" si="105"/>
        <v/>
      </c>
      <c r="W616" s="54" t="str">
        <f t="shared" si="106"/>
        <v/>
      </c>
      <c r="X616" s="54" t="str">
        <f t="shared" si="107"/>
        <v/>
      </c>
      <c r="Y616" s="54" t="str">
        <f t="shared" si="108"/>
        <v/>
      </c>
      <c r="Z616" s="54" t="str">
        <f t="shared" si="109"/>
        <v/>
      </c>
      <c r="AA616" s="72"/>
      <c r="AB616" s="72"/>
    </row>
    <row r="617" spans="1:28" ht="36" customHeight="1">
      <c r="A617" s="129">
        <f t="shared" si="99"/>
        <v>600</v>
      </c>
      <c r="B617" s="139"/>
      <c r="C617" s="105"/>
      <c r="D617" s="105"/>
      <c r="E617" s="105"/>
      <c r="F617" s="105"/>
      <c r="G617" s="5"/>
      <c r="H617" s="5"/>
      <c r="I617" s="5"/>
      <c r="J617" s="110"/>
      <c r="K617" s="110"/>
      <c r="L617" s="110"/>
      <c r="M617" s="110"/>
      <c r="N617" s="110"/>
      <c r="O617" s="107" t="str">
        <f t="shared" si="100"/>
        <v/>
      </c>
      <c r="P617" s="115"/>
      <c r="R617" s="54" t="str">
        <f t="shared" si="101"/>
        <v/>
      </c>
      <c r="S617" s="54" t="str">
        <f t="shared" si="102"/>
        <v/>
      </c>
      <c r="T617" s="54" t="str">
        <f t="shared" si="103"/>
        <v/>
      </c>
      <c r="U617" s="54" t="str">
        <f t="shared" si="104"/>
        <v/>
      </c>
      <c r="V617" s="54" t="str">
        <f t="shared" si="105"/>
        <v/>
      </c>
      <c r="W617" s="54" t="str">
        <f t="shared" si="106"/>
        <v/>
      </c>
      <c r="X617" s="54" t="str">
        <f t="shared" si="107"/>
        <v/>
      </c>
      <c r="Y617" s="54" t="str">
        <f t="shared" si="108"/>
        <v/>
      </c>
      <c r="Z617" s="54" t="str">
        <f t="shared" si="109"/>
        <v/>
      </c>
      <c r="AA617" s="72"/>
      <c r="AB617" s="72"/>
    </row>
  </sheetData>
  <sheetProtection algorithmName="SHA-512" hashValue="ISW70BM/FW3Jdae1U8S8kmsBp9+5/ju081wKz/gJNAsFUgdtdiA5GW5WjbgjLGpOGFQyNKSG7yQpEebno5zkuA==" saltValue="VI8mo4xySRJ4SvvyPBNPAA==" spinCount="100000" sheet="1" objects="1" scenarios="1" sort="0"/>
  <dataConsolidate/>
  <mergeCells count="8">
    <mergeCell ref="O12:O15"/>
    <mergeCell ref="B5:H5"/>
    <mergeCell ref="K11:L11"/>
    <mergeCell ref="A11:A15"/>
    <mergeCell ref="C11:E11"/>
    <mergeCell ref="B9:F9"/>
    <mergeCell ref="B7:H7"/>
    <mergeCell ref="I7:L7"/>
  </mergeCells>
  <phoneticPr fontId="5"/>
  <conditionalFormatting sqref="D18">
    <cfRule type="expression" dxfId="7199" priority="18108" stopIfTrue="1">
      <formula>AND(D18&lt;&gt;"",OR(C18="",C18=$T$2,AND(C18&lt;&gt;$S$2,OR(D18=$Z$2,D18=$AA$2))))</formula>
    </cfRule>
    <cfRule type="expression" dxfId="7198" priority="31613" stopIfTrue="1">
      <formula>OR(C18=$T$2,C18="")</formula>
    </cfRule>
  </conditionalFormatting>
  <conditionalFormatting sqref="E18">
    <cfRule type="expression" dxfId="7197" priority="18107" stopIfTrue="1">
      <formula>AND(E18&lt;&gt;"",OR(C18="",D18="",C18=$T$2,AND(C18&lt;&gt;$S$2,OR(E18=$AG$2,E18=$AH$2))))</formula>
    </cfRule>
    <cfRule type="expression" dxfId="7196" priority="31602" stopIfTrue="1">
      <formula>OR(C18=$T$2,C18="",D18="")</formula>
    </cfRule>
  </conditionalFormatting>
  <conditionalFormatting sqref="F18">
    <cfRule type="expression" dxfId="7195" priority="25539" stopIfTrue="1">
      <formula>AND(F18&lt;&gt;"",F18&lt;&gt;R18,F18&lt;&gt;S18,F18&lt;&gt;T18)</formula>
    </cfRule>
    <cfRule type="expression" dxfId="7194" priority="27704" stopIfTrue="1">
      <formula>C18=$T$2</formula>
    </cfRule>
    <cfRule type="expression" dxfId="7193" priority="31600" stopIfTrue="1">
      <formula>OR(C18="",D18="",E18="")</formula>
    </cfRule>
  </conditionalFormatting>
  <conditionalFormatting sqref="K18">
    <cfRule type="expression" dxfId="7192" priority="12966" stopIfTrue="1">
      <formula>O18=$AR$2</formula>
    </cfRule>
  </conditionalFormatting>
  <conditionalFormatting sqref="L18">
    <cfRule type="expression" dxfId="7191" priority="12965" stopIfTrue="1">
      <formula>O18=$AS$2</formula>
    </cfRule>
  </conditionalFormatting>
  <conditionalFormatting sqref="M18">
    <cfRule type="expression" dxfId="7190" priority="12964" stopIfTrue="1">
      <formula>O18=$AT$2</formula>
    </cfRule>
  </conditionalFormatting>
  <conditionalFormatting sqref="D19">
    <cfRule type="expression" dxfId="7189" priority="5985" stopIfTrue="1">
      <formula>AND(D19&lt;&gt;"",OR(C19="",C19=$T$2,AND(C19&lt;&gt;$S$2,OR(D19=$Z$2,D19=$AA$2))))</formula>
    </cfRule>
    <cfRule type="expression" dxfId="7188" priority="5990" stopIfTrue="1">
      <formula>OR(C19=$T$2,C19="")</formula>
    </cfRule>
  </conditionalFormatting>
  <conditionalFormatting sqref="E19">
    <cfRule type="expression" dxfId="7187" priority="5984" stopIfTrue="1">
      <formula>AND(E19&lt;&gt;"",OR(C19="",D19="",C19=$T$2,AND(C19&lt;&gt;$S$2,OR(E19=$AG$2,E19=$AH$2))))</formula>
    </cfRule>
    <cfRule type="expression" dxfId="7186" priority="5989" stopIfTrue="1">
      <formula>OR(C19=$T$2,C19="",D19="")</formula>
    </cfRule>
  </conditionalFormatting>
  <conditionalFormatting sqref="F19">
    <cfRule type="expression" dxfId="7185" priority="5986" stopIfTrue="1">
      <formula>AND(F19&lt;&gt;"",F19&lt;&gt;R19,F19&lt;&gt;S19,F19&lt;&gt;T19)</formula>
    </cfRule>
    <cfRule type="expression" dxfId="7184" priority="5987" stopIfTrue="1">
      <formula>C19=$T$2</formula>
    </cfRule>
    <cfRule type="expression" dxfId="7183" priority="5988" stopIfTrue="1">
      <formula>OR(C19="",D19="",E19="")</formula>
    </cfRule>
  </conditionalFormatting>
  <conditionalFormatting sqref="K19">
    <cfRule type="expression" dxfId="7182" priority="5983" stopIfTrue="1">
      <formula>O19=$AR$2</formula>
    </cfRule>
  </conditionalFormatting>
  <conditionalFormatting sqref="L19">
    <cfRule type="expression" dxfId="7181" priority="5982" stopIfTrue="1">
      <formula>O19=$AS$2</formula>
    </cfRule>
  </conditionalFormatting>
  <conditionalFormatting sqref="M19">
    <cfRule type="expression" dxfId="7180" priority="5981" stopIfTrue="1">
      <formula>O19=$AT$2</formula>
    </cfRule>
  </conditionalFormatting>
  <conditionalFormatting sqref="D20">
    <cfRule type="expression" dxfId="7179" priority="5975" stopIfTrue="1">
      <formula>AND(D20&lt;&gt;"",OR(C20="",C20=$T$2,AND(C20&lt;&gt;$S$2,OR(D20=$Z$2,D20=$AA$2))))</formula>
    </cfRule>
    <cfRule type="expression" dxfId="7178" priority="5980" stopIfTrue="1">
      <formula>OR(C20=$T$2,C20="")</formula>
    </cfRule>
  </conditionalFormatting>
  <conditionalFormatting sqref="E20">
    <cfRule type="expression" dxfId="7177" priority="5974" stopIfTrue="1">
      <formula>AND(E20&lt;&gt;"",OR(C20="",D20="",C20=$T$2,AND(C20&lt;&gt;$S$2,OR(E20=$AG$2,E20=$AH$2))))</formula>
    </cfRule>
    <cfRule type="expression" dxfId="7176" priority="5979" stopIfTrue="1">
      <formula>OR(C20=$T$2,C20="",D20="")</formula>
    </cfRule>
  </conditionalFormatting>
  <conditionalFormatting sqref="F20">
    <cfRule type="expression" dxfId="7175" priority="5976" stopIfTrue="1">
      <formula>AND(F20&lt;&gt;"",F20&lt;&gt;R20,F20&lt;&gt;S20,F20&lt;&gt;T20)</formula>
    </cfRule>
    <cfRule type="expression" dxfId="7174" priority="5977" stopIfTrue="1">
      <formula>C20=$T$2</formula>
    </cfRule>
    <cfRule type="expression" dxfId="7173" priority="5978" stopIfTrue="1">
      <formula>OR(C20="",D20="",E20="")</formula>
    </cfRule>
  </conditionalFormatting>
  <conditionalFormatting sqref="K20">
    <cfRule type="expression" dxfId="7172" priority="5973" stopIfTrue="1">
      <formula>O20=$AR$2</formula>
    </cfRule>
  </conditionalFormatting>
  <conditionalFormatting sqref="L20">
    <cfRule type="expression" dxfId="7171" priority="5972" stopIfTrue="1">
      <formula>O20=$AS$2</formula>
    </cfRule>
  </conditionalFormatting>
  <conditionalFormatting sqref="M20">
    <cfRule type="expression" dxfId="7170" priority="5971" stopIfTrue="1">
      <formula>O20=$AT$2</formula>
    </cfRule>
  </conditionalFormatting>
  <conditionalFormatting sqref="D21">
    <cfRule type="expression" dxfId="7169" priority="5965" stopIfTrue="1">
      <formula>AND(D21&lt;&gt;"",OR(C21="",C21=$T$2,AND(C21&lt;&gt;$S$2,OR(D21=$Z$2,D21=$AA$2))))</formula>
    </cfRule>
    <cfRule type="expression" dxfId="7168" priority="5970" stopIfTrue="1">
      <formula>OR(C21=$T$2,C21="")</formula>
    </cfRule>
  </conditionalFormatting>
  <conditionalFormatting sqref="E21">
    <cfRule type="expression" dxfId="7167" priority="5964" stopIfTrue="1">
      <formula>AND(E21&lt;&gt;"",OR(C21="",D21="",C21=$T$2,AND(C21&lt;&gt;$S$2,OR(E21=$AG$2,E21=$AH$2))))</formula>
    </cfRule>
    <cfRule type="expression" dxfId="7166" priority="5969" stopIfTrue="1">
      <formula>OR(C21=$T$2,C21="",D21="")</formula>
    </cfRule>
  </conditionalFormatting>
  <conditionalFormatting sqref="F21">
    <cfRule type="expression" dxfId="7165" priority="5966" stopIfTrue="1">
      <formula>AND(F21&lt;&gt;"",F21&lt;&gt;R21,F21&lt;&gt;S21,F21&lt;&gt;T21)</formula>
    </cfRule>
    <cfRule type="expression" dxfId="7164" priority="5967" stopIfTrue="1">
      <formula>C21=$T$2</formula>
    </cfRule>
    <cfRule type="expression" dxfId="7163" priority="5968" stopIfTrue="1">
      <formula>OR(C21="",D21="",E21="")</formula>
    </cfRule>
  </conditionalFormatting>
  <conditionalFormatting sqref="K21">
    <cfRule type="expression" dxfId="7162" priority="5963" stopIfTrue="1">
      <formula>O21=$AR$2</formula>
    </cfRule>
  </conditionalFormatting>
  <conditionalFormatting sqref="L21">
    <cfRule type="expression" dxfId="7161" priority="5962" stopIfTrue="1">
      <formula>O21=$AS$2</formula>
    </cfRule>
  </conditionalFormatting>
  <conditionalFormatting sqref="M21">
    <cfRule type="expression" dxfId="7160" priority="5961" stopIfTrue="1">
      <formula>O21=$AT$2</formula>
    </cfRule>
  </conditionalFormatting>
  <conditionalFormatting sqref="D22">
    <cfRule type="expression" dxfId="7159" priority="5955" stopIfTrue="1">
      <formula>AND(D22&lt;&gt;"",OR(C22="",C22=$T$2,AND(C22&lt;&gt;$S$2,OR(D22=$Z$2,D22=$AA$2))))</formula>
    </cfRule>
    <cfRule type="expression" dxfId="7158" priority="5960" stopIfTrue="1">
      <formula>OR(C22=$T$2,C22="")</formula>
    </cfRule>
  </conditionalFormatting>
  <conditionalFormatting sqref="E22">
    <cfRule type="expression" dxfId="7157" priority="5954" stopIfTrue="1">
      <formula>AND(E22&lt;&gt;"",OR(C22="",D22="",C22=$T$2,AND(C22&lt;&gt;$S$2,OR(E22=$AG$2,E22=$AH$2))))</formula>
    </cfRule>
    <cfRule type="expression" dxfId="7156" priority="5959" stopIfTrue="1">
      <formula>OR(C22=$T$2,C22="",D22="")</formula>
    </cfRule>
  </conditionalFormatting>
  <conditionalFormatting sqref="F22">
    <cfRule type="expression" dxfId="7155" priority="5956" stopIfTrue="1">
      <formula>AND(F22&lt;&gt;"",F22&lt;&gt;R22,F22&lt;&gt;S22,F22&lt;&gt;T22)</formula>
    </cfRule>
    <cfRule type="expression" dxfId="7154" priority="5957" stopIfTrue="1">
      <formula>C22=$T$2</formula>
    </cfRule>
    <cfRule type="expression" dxfId="7153" priority="5958" stopIfTrue="1">
      <formula>OR(C22="",D22="",E22="")</formula>
    </cfRule>
  </conditionalFormatting>
  <conditionalFormatting sqref="K22">
    <cfRule type="expression" dxfId="7152" priority="5953" stopIfTrue="1">
      <formula>O22=$AR$2</formula>
    </cfRule>
  </conditionalFormatting>
  <conditionalFormatting sqref="L22">
    <cfRule type="expression" dxfId="7151" priority="5952" stopIfTrue="1">
      <formula>O22=$AS$2</formula>
    </cfRule>
  </conditionalFormatting>
  <conditionalFormatting sqref="M22">
    <cfRule type="expression" dxfId="7150" priority="5951" stopIfTrue="1">
      <formula>O22=$AT$2</formula>
    </cfRule>
  </conditionalFormatting>
  <conditionalFormatting sqref="D23">
    <cfRule type="expression" dxfId="7149" priority="5945" stopIfTrue="1">
      <formula>AND(D23&lt;&gt;"",OR(C23="",C23=$T$2,AND(C23&lt;&gt;$S$2,OR(D23=$Z$2,D23=$AA$2))))</formula>
    </cfRule>
    <cfRule type="expression" dxfId="7148" priority="5950" stopIfTrue="1">
      <formula>OR(C23=$T$2,C23="")</formula>
    </cfRule>
  </conditionalFormatting>
  <conditionalFormatting sqref="E23">
    <cfRule type="expression" dxfId="7147" priority="5944" stopIfTrue="1">
      <formula>AND(E23&lt;&gt;"",OR(C23="",D23="",C23=$T$2,AND(C23&lt;&gt;$S$2,OR(E23=$AG$2,E23=$AH$2))))</formula>
    </cfRule>
    <cfRule type="expression" dxfId="7146" priority="5949" stopIfTrue="1">
      <formula>OR(C23=$T$2,C23="",D23="")</formula>
    </cfRule>
  </conditionalFormatting>
  <conditionalFormatting sqref="F23">
    <cfRule type="expression" dxfId="7145" priority="5946" stopIfTrue="1">
      <formula>AND(F23&lt;&gt;"",F23&lt;&gt;R23,F23&lt;&gt;S23,F23&lt;&gt;T23)</formula>
    </cfRule>
    <cfRule type="expression" dxfId="7144" priority="5947" stopIfTrue="1">
      <formula>C23=$T$2</formula>
    </cfRule>
    <cfRule type="expression" dxfId="7143" priority="5948" stopIfTrue="1">
      <formula>OR(C23="",D23="",E23="")</formula>
    </cfRule>
  </conditionalFormatting>
  <conditionalFormatting sqref="K23">
    <cfRule type="expression" dxfId="7142" priority="5943" stopIfTrue="1">
      <formula>O23=$AR$2</formula>
    </cfRule>
  </conditionalFormatting>
  <conditionalFormatting sqref="L23">
    <cfRule type="expression" dxfId="7141" priority="5942" stopIfTrue="1">
      <formula>O23=$AS$2</formula>
    </cfRule>
  </conditionalFormatting>
  <conditionalFormatting sqref="M23">
    <cfRule type="expression" dxfId="7140" priority="5941" stopIfTrue="1">
      <formula>O23=$AT$2</formula>
    </cfRule>
  </conditionalFormatting>
  <conditionalFormatting sqref="D24">
    <cfRule type="expression" dxfId="7139" priority="5935" stopIfTrue="1">
      <formula>AND(D24&lt;&gt;"",OR(C24="",C24=$T$2,AND(C24&lt;&gt;$S$2,OR(D24=$Z$2,D24=$AA$2))))</formula>
    </cfRule>
    <cfRule type="expression" dxfId="7138" priority="5940" stopIfTrue="1">
      <formula>OR(C24=$T$2,C24="")</formula>
    </cfRule>
  </conditionalFormatting>
  <conditionalFormatting sqref="E24">
    <cfRule type="expression" dxfId="7137" priority="5934" stopIfTrue="1">
      <formula>AND(E24&lt;&gt;"",OR(C24="",D24="",C24=$T$2,AND(C24&lt;&gt;$S$2,OR(E24=$AG$2,E24=$AH$2))))</formula>
    </cfRule>
    <cfRule type="expression" dxfId="7136" priority="5939" stopIfTrue="1">
      <formula>OR(C24=$T$2,C24="",D24="")</formula>
    </cfRule>
  </conditionalFormatting>
  <conditionalFormatting sqref="F24">
    <cfRule type="expression" dxfId="7135" priority="5936" stopIfTrue="1">
      <formula>AND(F24&lt;&gt;"",F24&lt;&gt;R24,F24&lt;&gt;S24,F24&lt;&gt;T24)</formula>
    </cfRule>
    <cfRule type="expression" dxfId="7134" priority="5937" stopIfTrue="1">
      <formula>C24=$T$2</formula>
    </cfRule>
    <cfRule type="expression" dxfId="7133" priority="5938" stopIfTrue="1">
      <formula>OR(C24="",D24="",E24="")</formula>
    </cfRule>
  </conditionalFormatting>
  <conditionalFormatting sqref="K24">
    <cfRule type="expression" dxfId="7132" priority="5933" stopIfTrue="1">
      <formula>O24=$AR$2</formula>
    </cfRule>
  </conditionalFormatting>
  <conditionalFormatting sqref="L24">
    <cfRule type="expression" dxfId="7131" priority="5932" stopIfTrue="1">
      <formula>O24=$AS$2</formula>
    </cfRule>
  </conditionalFormatting>
  <conditionalFormatting sqref="M24">
    <cfRule type="expression" dxfId="7130" priority="5931" stopIfTrue="1">
      <formula>O24=$AT$2</formula>
    </cfRule>
  </conditionalFormatting>
  <conditionalFormatting sqref="D25">
    <cfRule type="expression" dxfId="7129" priority="5925" stopIfTrue="1">
      <formula>AND(D25&lt;&gt;"",OR(C25="",C25=$T$2,AND(C25&lt;&gt;$S$2,OR(D25=$Z$2,D25=$AA$2))))</formula>
    </cfRule>
    <cfRule type="expression" dxfId="7128" priority="5930" stopIfTrue="1">
      <formula>OR(C25=$T$2,C25="")</formula>
    </cfRule>
  </conditionalFormatting>
  <conditionalFormatting sqref="E25">
    <cfRule type="expression" dxfId="7127" priority="5924" stopIfTrue="1">
      <formula>AND(E25&lt;&gt;"",OR(C25="",D25="",C25=$T$2,AND(C25&lt;&gt;$S$2,OR(E25=$AG$2,E25=$AH$2))))</formula>
    </cfRule>
    <cfRule type="expression" dxfId="7126" priority="5929" stopIfTrue="1">
      <formula>OR(C25=$T$2,C25="",D25="")</formula>
    </cfRule>
  </conditionalFormatting>
  <conditionalFormatting sqref="F25">
    <cfRule type="expression" dxfId="7125" priority="5926" stopIfTrue="1">
      <formula>AND(F25&lt;&gt;"",F25&lt;&gt;R25,F25&lt;&gt;S25,F25&lt;&gt;T25)</formula>
    </cfRule>
    <cfRule type="expression" dxfId="7124" priority="5927" stopIfTrue="1">
      <formula>C25=$T$2</formula>
    </cfRule>
    <cfRule type="expression" dxfId="7123" priority="5928" stopIfTrue="1">
      <formula>OR(C25="",D25="",E25="")</formula>
    </cfRule>
  </conditionalFormatting>
  <conditionalFormatting sqref="K25">
    <cfRule type="expression" dxfId="7122" priority="5923" stopIfTrue="1">
      <formula>O25=$AR$2</formula>
    </cfRule>
  </conditionalFormatting>
  <conditionalFormatting sqref="L25">
    <cfRule type="expression" dxfId="7121" priority="5922" stopIfTrue="1">
      <formula>O25=$AS$2</formula>
    </cfRule>
  </conditionalFormatting>
  <conditionalFormatting sqref="M25">
    <cfRule type="expression" dxfId="7120" priority="5921" stopIfTrue="1">
      <formula>O25=$AT$2</formula>
    </cfRule>
  </conditionalFormatting>
  <conditionalFormatting sqref="D26">
    <cfRule type="expression" dxfId="7119" priority="5915" stopIfTrue="1">
      <formula>AND(D26&lt;&gt;"",OR(C26="",C26=$T$2,AND(C26&lt;&gt;$S$2,OR(D26=$Z$2,D26=$AA$2))))</formula>
    </cfRule>
    <cfRule type="expression" dxfId="7118" priority="5920" stopIfTrue="1">
      <formula>OR(C26=$T$2,C26="")</formula>
    </cfRule>
  </conditionalFormatting>
  <conditionalFormatting sqref="E26">
    <cfRule type="expression" dxfId="7117" priority="5914" stopIfTrue="1">
      <formula>AND(E26&lt;&gt;"",OR(C26="",D26="",C26=$T$2,AND(C26&lt;&gt;$S$2,OR(E26=$AG$2,E26=$AH$2))))</formula>
    </cfRule>
    <cfRule type="expression" dxfId="7116" priority="5919" stopIfTrue="1">
      <formula>OR(C26=$T$2,C26="",D26="")</formula>
    </cfRule>
  </conditionalFormatting>
  <conditionalFormatting sqref="F26">
    <cfRule type="expression" dxfId="7115" priority="5916" stopIfTrue="1">
      <formula>AND(F26&lt;&gt;"",F26&lt;&gt;R26,F26&lt;&gt;S26,F26&lt;&gt;T26)</formula>
    </cfRule>
    <cfRule type="expression" dxfId="7114" priority="5917" stopIfTrue="1">
      <formula>C26=$T$2</formula>
    </cfRule>
    <cfRule type="expression" dxfId="7113" priority="5918" stopIfTrue="1">
      <formula>OR(C26="",D26="",E26="")</formula>
    </cfRule>
  </conditionalFormatting>
  <conditionalFormatting sqref="K26">
    <cfRule type="expression" dxfId="7112" priority="5913" stopIfTrue="1">
      <formula>O26=$AR$2</formula>
    </cfRule>
  </conditionalFormatting>
  <conditionalFormatting sqref="L26">
    <cfRule type="expression" dxfId="7111" priority="5912" stopIfTrue="1">
      <formula>O26=$AS$2</formula>
    </cfRule>
  </conditionalFormatting>
  <conditionalFormatting sqref="M26">
    <cfRule type="expression" dxfId="7110" priority="5911" stopIfTrue="1">
      <formula>O26=$AT$2</formula>
    </cfRule>
  </conditionalFormatting>
  <conditionalFormatting sqref="D27">
    <cfRule type="expression" dxfId="7109" priority="5905" stopIfTrue="1">
      <formula>AND(D27&lt;&gt;"",OR(C27="",C27=$T$2,AND(C27&lt;&gt;$S$2,OR(D27=$Z$2,D27=$AA$2))))</formula>
    </cfRule>
    <cfRule type="expression" dxfId="7108" priority="5910" stopIfTrue="1">
      <formula>OR(C27=$T$2,C27="")</formula>
    </cfRule>
  </conditionalFormatting>
  <conditionalFormatting sqref="E27">
    <cfRule type="expression" dxfId="7107" priority="5904" stopIfTrue="1">
      <formula>AND(E27&lt;&gt;"",OR(C27="",D27="",C27=$T$2,AND(C27&lt;&gt;$S$2,OR(E27=$AG$2,E27=$AH$2))))</formula>
    </cfRule>
    <cfRule type="expression" dxfId="7106" priority="5909" stopIfTrue="1">
      <formula>OR(C27=$T$2,C27="",D27="")</formula>
    </cfRule>
  </conditionalFormatting>
  <conditionalFormatting sqref="F27">
    <cfRule type="expression" dxfId="7105" priority="5906" stopIfTrue="1">
      <formula>AND(F27&lt;&gt;"",F27&lt;&gt;R27,F27&lt;&gt;S27,F27&lt;&gt;T27)</formula>
    </cfRule>
    <cfRule type="expression" dxfId="7104" priority="5907" stopIfTrue="1">
      <formula>C27=$T$2</formula>
    </cfRule>
    <cfRule type="expression" dxfId="7103" priority="5908" stopIfTrue="1">
      <formula>OR(C27="",D27="",E27="")</formula>
    </cfRule>
  </conditionalFormatting>
  <conditionalFormatting sqref="K27">
    <cfRule type="expression" dxfId="7102" priority="5903" stopIfTrue="1">
      <formula>O27=$AR$2</formula>
    </cfRule>
  </conditionalFormatting>
  <conditionalFormatting sqref="L27">
    <cfRule type="expression" dxfId="7101" priority="5902" stopIfTrue="1">
      <formula>O27=$AS$2</formula>
    </cfRule>
  </conditionalFormatting>
  <conditionalFormatting sqref="M27">
    <cfRule type="expression" dxfId="7100" priority="5901" stopIfTrue="1">
      <formula>O27=$AT$2</formula>
    </cfRule>
  </conditionalFormatting>
  <conditionalFormatting sqref="D28">
    <cfRule type="expression" dxfId="7099" priority="5895" stopIfTrue="1">
      <formula>AND(D28&lt;&gt;"",OR(C28="",C28=$T$2,AND(C28&lt;&gt;$S$2,OR(D28=$Z$2,D28=$AA$2))))</formula>
    </cfRule>
    <cfRule type="expression" dxfId="7098" priority="5900" stopIfTrue="1">
      <formula>OR(C28=$T$2,C28="")</formula>
    </cfRule>
  </conditionalFormatting>
  <conditionalFormatting sqref="E28">
    <cfRule type="expression" dxfId="7097" priority="5894" stopIfTrue="1">
      <formula>AND(E28&lt;&gt;"",OR(C28="",D28="",C28=$T$2,AND(C28&lt;&gt;$S$2,OR(E28=$AG$2,E28=$AH$2))))</formula>
    </cfRule>
    <cfRule type="expression" dxfId="7096" priority="5899" stopIfTrue="1">
      <formula>OR(C28=$T$2,C28="",D28="")</formula>
    </cfRule>
  </conditionalFormatting>
  <conditionalFormatting sqref="F28">
    <cfRule type="expression" dxfId="7095" priority="5896" stopIfTrue="1">
      <formula>AND(F28&lt;&gt;"",F28&lt;&gt;R28,F28&lt;&gt;S28,F28&lt;&gt;T28)</formula>
    </cfRule>
    <cfRule type="expression" dxfId="7094" priority="5897" stopIfTrue="1">
      <formula>C28=$T$2</formula>
    </cfRule>
    <cfRule type="expression" dxfId="7093" priority="5898" stopIfTrue="1">
      <formula>OR(C28="",D28="",E28="")</formula>
    </cfRule>
  </conditionalFormatting>
  <conditionalFormatting sqref="K28">
    <cfRule type="expression" dxfId="7092" priority="5893" stopIfTrue="1">
      <formula>O28=$AR$2</formula>
    </cfRule>
  </conditionalFormatting>
  <conditionalFormatting sqref="L28">
    <cfRule type="expression" dxfId="7091" priority="5892" stopIfTrue="1">
      <formula>O28=$AS$2</formula>
    </cfRule>
  </conditionalFormatting>
  <conditionalFormatting sqref="M28">
    <cfRule type="expression" dxfId="7090" priority="5891" stopIfTrue="1">
      <formula>O28=$AT$2</formula>
    </cfRule>
  </conditionalFormatting>
  <conditionalFormatting sqref="D29">
    <cfRule type="expression" dxfId="7089" priority="5885" stopIfTrue="1">
      <formula>AND(D29&lt;&gt;"",OR(C29="",C29=$T$2,AND(C29&lt;&gt;$S$2,OR(D29=$Z$2,D29=$AA$2))))</formula>
    </cfRule>
    <cfRule type="expression" dxfId="7088" priority="5890" stopIfTrue="1">
      <formula>OR(C29=$T$2,C29="")</formula>
    </cfRule>
  </conditionalFormatting>
  <conditionalFormatting sqref="E29">
    <cfRule type="expression" dxfId="7087" priority="5884" stopIfTrue="1">
      <formula>AND(E29&lt;&gt;"",OR(C29="",D29="",C29=$T$2,AND(C29&lt;&gt;$S$2,OR(E29=$AG$2,E29=$AH$2))))</formula>
    </cfRule>
    <cfRule type="expression" dxfId="7086" priority="5889" stopIfTrue="1">
      <formula>OR(C29=$T$2,C29="",D29="")</formula>
    </cfRule>
  </conditionalFormatting>
  <conditionalFormatting sqref="F29">
    <cfRule type="expression" dxfId="7085" priority="5886" stopIfTrue="1">
      <formula>AND(F29&lt;&gt;"",F29&lt;&gt;R29,F29&lt;&gt;S29,F29&lt;&gt;T29)</formula>
    </cfRule>
    <cfRule type="expression" dxfId="7084" priority="5887" stopIfTrue="1">
      <formula>C29=$T$2</formula>
    </cfRule>
    <cfRule type="expression" dxfId="7083" priority="5888" stopIfTrue="1">
      <formula>OR(C29="",D29="",E29="")</formula>
    </cfRule>
  </conditionalFormatting>
  <conditionalFormatting sqref="K29">
    <cfRule type="expression" dxfId="7082" priority="5883" stopIfTrue="1">
      <formula>O29=$AR$2</formula>
    </cfRule>
  </conditionalFormatting>
  <conditionalFormatting sqref="L29">
    <cfRule type="expression" dxfId="7081" priority="5882" stopIfTrue="1">
      <formula>O29=$AS$2</formula>
    </cfRule>
  </conditionalFormatting>
  <conditionalFormatting sqref="M29">
    <cfRule type="expression" dxfId="7080" priority="5881" stopIfTrue="1">
      <formula>O29=$AT$2</formula>
    </cfRule>
  </conditionalFormatting>
  <conditionalFormatting sqref="D30">
    <cfRule type="expression" dxfId="7079" priority="5875" stopIfTrue="1">
      <formula>AND(D30&lt;&gt;"",OR(C30="",C30=$T$2,AND(C30&lt;&gt;$S$2,OR(D30=$Z$2,D30=$AA$2))))</formula>
    </cfRule>
    <cfRule type="expression" dxfId="7078" priority="5880" stopIfTrue="1">
      <formula>OR(C30=$T$2,C30="")</formula>
    </cfRule>
  </conditionalFormatting>
  <conditionalFormatting sqref="E30">
    <cfRule type="expression" dxfId="7077" priority="5874" stopIfTrue="1">
      <formula>AND(E30&lt;&gt;"",OR(C30="",D30="",C30=$T$2,AND(C30&lt;&gt;$S$2,OR(E30=$AG$2,E30=$AH$2))))</formula>
    </cfRule>
    <cfRule type="expression" dxfId="7076" priority="5879" stopIfTrue="1">
      <formula>OR(C30=$T$2,C30="",D30="")</formula>
    </cfRule>
  </conditionalFormatting>
  <conditionalFormatting sqref="F30">
    <cfRule type="expression" dxfId="7075" priority="5876" stopIfTrue="1">
      <formula>AND(F30&lt;&gt;"",F30&lt;&gt;R30,F30&lt;&gt;S30,F30&lt;&gt;T30)</formula>
    </cfRule>
    <cfRule type="expression" dxfId="7074" priority="5877" stopIfTrue="1">
      <formula>C30=$T$2</formula>
    </cfRule>
    <cfRule type="expression" dxfId="7073" priority="5878" stopIfTrue="1">
      <formula>OR(C30="",D30="",E30="")</formula>
    </cfRule>
  </conditionalFormatting>
  <conditionalFormatting sqref="K30">
    <cfRule type="expression" dxfId="7072" priority="5873" stopIfTrue="1">
      <formula>O30=$AR$2</formula>
    </cfRule>
  </conditionalFormatting>
  <conditionalFormatting sqref="L30">
    <cfRule type="expression" dxfId="7071" priority="5872" stopIfTrue="1">
      <formula>O30=$AS$2</formula>
    </cfRule>
  </conditionalFormatting>
  <conditionalFormatting sqref="M30">
    <cfRule type="expression" dxfId="7070" priority="5871" stopIfTrue="1">
      <formula>O30=$AT$2</formula>
    </cfRule>
  </conditionalFormatting>
  <conditionalFormatting sqref="D31">
    <cfRule type="expression" dxfId="7069" priority="5865" stopIfTrue="1">
      <formula>AND(D31&lt;&gt;"",OR(C31="",C31=$T$2,AND(C31&lt;&gt;$S$2,OR(D31=$Z$2,D31=$AA$2))))</formula>
    </cfRule>
    <cfRule type="expression" dxfId="7068" priority="5870" stopIfTrue="1">
      <formula>OR(C31=$T$2,C31="")</formula>
    </cfRule>
  </conditionalFormatting>
  <conditionalFormatting sqref="E31">
    <cfRule type="expression" dxfId="7067" priority="5864" stopIfTrue="1">
      <formula>AND(E31&lt;&gt;"",OR(C31="",D31="",C31=$T$2,AND(C31&lt;&gt;$S$2,OR(E31=$AG$2,E31=$AH$2))))</formula>
    </cfRule>
    <cfRule type="expression" dxfId="7066" priority="5869" stopIfTrue="1">
      <formula>OR(C31=$T$2,C31="",D31="")</formula>
    </cfRule>
  </conditionalFormatting>
  <conditionalFormatting sqref="F31">
    <cfRule type="expression" dxfId="7065" priority="5866" stopIfTrue="1">
      <formula>AND(F31&lt;&gt;"",F31&lt;&gt;R31,F31&lt;&gt;S31,F31&lt;&gt;T31)</formula>
    </cfRule>
    <cfRule type="expression" dxfId="7064" priority="5867" stopIfTrue="1">
      <formula>C31=$T$2</formula>
    </cfRule>
    <cfRule type="expression" dxfId="7063" priority="5868" stopIfTrue="1">
      <formula>OR(C31="",D31="",E31="")</formula>
    </cfRule>
  </conditionalFormatting>
  <conditionalFormatting sqref="K31">
    <cfRule type="expression" dxfId="7062" priority="5863" stopIfTrue="1">
      <formula>O31=$AR$2</formula>
    </cfRule>
  </conditionalFormatting>
  <conditionalFormatting sqref="L31">
    <cfRule type="expression" dxfId="7061" priority="5862" stopIfTrue="1">
      <formula>O31=$AS$2</formula>
    </cfRule>
  </conditionalFormatting>
  <conditionalFormatting sqref="M31">
    <cfRule type="expression" dxfId="7060" priority="5861" stopIfTrue="1">
      <formula>O31=$AT$2</formula>
    </cfRule>
  </conditionalFormatting>
  <conditionalFormatting sqref="D32">
    <cfRule type="expression" dxfId="7059" priority="5855" stopIfTrue="1">
      <formula>AND(D32&lt;&gt;"",OR(C32="",C32=$T$2,AND(C32&lt;&gt;$S$2,OR(D32=$Z$2,D32=$AA$2))))</formula>
    </cfRule>
    <cfRule type="expression" dxfId="7058" priority="5860" stopIfTrue="1">
      <formula>OR(C32=$T$2,C32="")</formula>
    </cfRule>
  </conditionalFormatting>
  <conditionalFormatting sqref="E32">
    <cfRule type="expression" dxfId="7057" priority="5854" stopIfTrue="1">
      <formula>AND(E32&lt;&gt;"",OR(C32="",D32="",C32=$T$2,AND(C32&lt;&gt;$S$2,OR(E32=$AG$2,E32=$AH$2))))</formula>
    </cfRule>
    <cfRule type="expression" dxfId="7056" priority="5859" stopIfTrue="1">
      <formula>OR(C32=$T$2,C32="",D32="")</formula>
    </cfRule>
  </conditionalFormatting>
  <conditionalFormatting sqref="F32">
    <cfRule type="expression" dxfId="7055" priority="5856" stopIfTrue="1">
      <formula>AND(F32&lt;&gt;"",F32&lt;&gt;R32,F32&lt;&gt;S32,F32&lt;&gt;T32)</formula>
    </cfRule>
    <cfRule type="expression" dxfId="7054" priority="5857" stopIfTrue="1">
      <formula>C32=$T$2</formula>
    </cfRule>
    <cfRule type="expression" dxfId="7053" priority="5858" stopIfTrue="1">
      <formula>OR(C32="",D32="",E32="")</formula>
    </cfRule>
  </conditionalFormatting>
  <conditionalFormatting sqref="K32">
    <cfRule type="expression" dxfId="7052" priority="5853" stopIfTrue="1">
      <formula>O32=$AR$2</formula>
    </cfRule>
  </conditionalFormatting>
  <conditionalFormatting sqref="L32">
    <cfRule type="expression" dxfId="7051" priority="5852" stopIfTrue="1">
      <formula>O32=$AS$2</formula>
    </cfRule>
  </conditionalFormatting>
  <conditionalFormatting sqref="M32">
    <cfRule type="expression" dxfId="7050" priority="5851" stopIfTrue="1">
      <formula>O32=$AT$2</formula>
    </cfRule>
  </conditionalFormatting>
  <conditionalFormatting sqref="D33">
    <cfRule type="expression" dxfId="7049" priority="5845" stopIfTrue="1">
      <formula>AND(D33&lt;&gt;"",OR(C33="",C33=$T$2,AND(C33&lt;&gt;$S$2,OR(D33=$Z$2,D33=$AA$2))))</formula>
    </cfRule>
    <cfRule type="expression" dxfId="7048" priority="5850" stopIfTrue="1">
      <formula>OR(C33=$T$2,C33="")</formula>
    </cfRule>
  </conditionalFormatting>
  <conditionalFormatting sqref="E33">
    <cfRule type="expression" dxfId="7047" priority="5844" stopIfTrue="1">
      <formula>AND(E33&lt;&gt;"",OR(C33="",D33="",C33=$T$2,AND(C33&lt;&gt;$S$2,OR(E33=$AG$2,E33=$AH$2))))</formula>
    </cfRule>
    <cfRule type="expression" dxfId="7046" priority="5849" stopIfTrue="1">
      <formula>OR(C33=$T$2,C33="",D33="")</formula>
    </cfRule>
  </conditionalFormatting>
  <conditionalFormatting sqref="F33">
    <cfRule type="expression" dxfId="7045" priority="5846" stopIfTrue="1">
      <formula>AND(F33&lt;&gt;"",F33&lt;&gt;R33,F33&lt;&gt;S33,F33&lt;&gt;T33)</formula>
    </cfRule>
    <cfRule type="expression" dxfId="7044" priority="5847" stopIfTrue="1">
      <formula>C33=$T$2</formula>
    </cfRule>
    <cfRule type="expression" dxfId="7043" priority="5848" stopIfTrue="1">
      <formula>OR(C33="",D33="",E33="")</formula>
    </cfRule>
  </conditionalFormatting>
  <conditionalFormatting sqref="K33">
    <cfRule type="expression" dxfId="7042" priority="5843" stopIfTrue="1">
      <formula>O33=$AR$2</formula>
    </cfRule>
  </conditionalFormatting>
  <conditionalFormatting sqref="L33">
    <cfRule type="expression" dxfId="7041" priority="5842" stopIfTrue="1">
      <formula>O33=$AS$2</formula>
    </cfRule>
  </conditionalFormatting>
  <conditionalFormatting sqref="M33">
    <cfRule type="expression" dxfId="7040" priority="5841" stopIfTrue="1">
      <formula>O33=$AT$2</formula>
    </cfRule>
  </conditionalFormatting>
  <conditionalFormatting sqref="D34">
    <cfRule type="expression" dxfId="7039" priority="5835" stopIfTrue="1">
      <formula>AND(D34&lt;&gt;"",OR(C34="",C34=$T$2,AND(C34&lt;&gt;$S$2,OR(D34=$Z$2,D34=$AA$2))))</formula>
    </cfRule>
    <cfRule type="expression" dxfId="7038" priority="5840" stopIfTrue="1">
      <formula>OR(C34=$T$2,C34="")</formula>
    </cfRule>
  </conditionalFormatting>
  <conditionalFormatting sqref="E34">
    <cfRule type="expression" dxfId="7037" priority="5834" stopIfTrue="1">
      <formula>AND(E34&lt;&gt;"",OR(C34="",D34="",C34=$T$2,AND(C34&lt;&gt;$S$2,OR(E34=$AG$2,E34=$AH$2))))</formula>
    </cfRule>
    <cfRule type="expression" dxfId="7036" priority="5839" stopIfTrue="1">
      <formula>OR(C34=$T$2,C34="",D34="")</formula>
    </cfRule>
  </conditionalFormatting>
  <conditionalFormatting sqref="F34">
    <cfRule type="expression" dxfId="7035" priority="5836" stopIfTrue="1">
      <formula>AND(F34&lt;&gt;"",F34&lt;&gt;R34,F34&lt;&gt;S34,F34&lt;&gt;T34)</formula>
    </cfRule>
    <cfRule type="expression" dxfId="7034" priority="5837" stopIfTrue="1">
      <formula>C34=$T$2</formula>
    </cfRule>
    <cfRule type="expression" dxfId="7033" priority="5838" stopIfTrue="1">
      <formula>OR(C34="",D34="",E34="")</formula>
    </cfRule>
  </conditionalFormatting>
  <conditionalFormatting sqref="K34">
    <cfRule type="expression" dxfId="7032" priority="5833" stopIfTrue="1">
      <formula>O34=$AR$2</formula>
    </cfRule>
  </conditionalFormatting>
  <conditionalFormatting sqref="L34">
    <cfRule type="expression" dxfId="7031" priority="5832" stopIfTrue="1">
      <formula>O34=$AS$2</formula>
    </cfRule>
  </conditionalFormatting>
  <conditionalFormatting sqref="M34">
    <cfRule type="expression" dxfId="7030" priority="5831" stopIfTrue="1">
      <formula>O34=$AT$2</formula>
    </cfRule>
  </conditionalFormatting>
  <conditionalFormatting sqref="D35">
    <cfRule type="expression" dxfId="7029" priority="5825" stopIfTrue="1">
      <formula>AND(D35&lt;&gt;"",OR(C35="",C35=$T$2,AND(C35&lt;&gt;$S$2,OR(D35=$Z$2,D35=$AA$2))))</formula>
    </cfRule>
    <cfRule type="expression" dxfId="7028" priority="5830" stopIfTrue="1">
      <formula>OR(C35=$T$2,C35="")</formula>
    </cfRule>
  </conditionalFormatting>
  <conditionalFormatting sqref="E35">
    <cfRule type="expression" dxfId="7027" priority="5824" stopIfTrue="1">
      <formula>AND(E35&lt;&gt;"",OR(C35="",D35="",C35=$T$2,AND(C35&lt;&gt;$S$2,OR(E35=$AG$2,E35=$AH$2))))</formula>
    </cfRule>
    <cfRule type="expression" dxfId="7026" priority="5829" stopIfTrue="1">
      <formula>OR(C35=$T$2,C35="",D35="")</formula>
    </cfRule>
  </conditionalFormatting>
  <conditionalFormatting sqref="F35">
    <cfRule type="expression" dxfId="7025" priority="5826" stopIfTrue="1">
      <formula>AND(F35&lt;&gt;"",F35&lt;&gt;R35,F35&lt;&gt;S35,F35&lt;&gt;T35)</formula>
    </cfRule>
    <cfRule type="expression" dxfId="7024" priority="5827" stopIfTrue="1">
      <formula>C35=$T$2</formula>
    </cfRule>
    <cfRule type="expression" dxfId="7023" priority="5828" stopIfTrue="1">
      <formula>OR(C35="",D35="",E35="")</formula>
    </cfRule>
  </conditionalFormatting>
  <conditionalFormatting sqref="K35">
    <cfRule type="expression" dxfId="7022" priority="5823" stopIfTrue="1">
      <formula>O35=$AR$2</formula>
    </cfRule>
  </conditionalFormatting>
  <conditionalFormatting sqref="L35">
    <cfRule type="expression" dxfId="7021" priority="5822" stopIfTrue="1">
      <formula>O35=$AS$2</formula>
    </cfRule>
  </conditionalFormatting>
  <conditionalFormatting sqref="M35">
    <cfRule type="expression" dxfId="7020" priority="5821" stopIfTrue="1">
      <formula>O35=$AT$2</formula>
    </cfRule>
  </conditionalFormatting>
  <conditionalFormatting sqref="D36">
    <cfRule type="expression" dxfId="7019" priority="5815" stopIfTrue="1">
      <formula>AND(D36&lt;&gt;"",OR(C36="",C36=$T$2,AND(C36&lt;&gt;$S$2,OR(D36=$Z$2,D36=$AA$2))))</formula>
    </cfRule>
    <cfRule type="expression" dxfId="7018" priority="5820" stopIfTrue="1">
      <formula>OR(C36=$T$2,C36="")</formula>
    </cfRule>
  </conditionalFormatting>
  <conditionalFormatting sqref="E36">
    <cfRule type="expression" dxfId="7017" priority="5814" stopIfTrue="1">
      <formula>AND(E36&lt;&gt;"",OR(C36="",D36="",C36=$T$2,AND(C36&lt;&gt;$S$2,OR(E36=$AG$2,E36=$AH$2))))</formula>
    </cfRule>
    <cfRule type="expression" dxfId="7016" priority="5819" stopIfTrue="1">
      <formula>OR(C36=$T$2,C36="",D36="")</formula>
    </cfRule>
  </conditionalFormatting>
  <conditionalFormatting sqref="F36">
    <cfRule type="expression" dxfId="7015" priority="5816" stopIfTrue="1">
      <formula>AND(F36&lt;&gt;"",F36&lt;&gt;R36,F36&lt;&gt;S36,F36&lt;&gt;T36)</formula>
    </cfRule>
    <cfRule type="expression" dxfId="7014" priority="5817" stopIfTrue="1">
      <formula>C36=$T$2</formula>
    </cfRule>
    <cfRule type="expression" dxfId="7013" priority="5818" stopIfTrue="1">
      <formula>OR(C36="",D36="",E36="")</formula>
    </cfRule>
  </conditionalFormatting>
  <conditionalFormatting sqref="K36">
    <cfRule type="expression" dxfId="7012" priority="5813" stopIfTrue="1">
      <formula>O36=$AR$2</formula>
    </cfRule>
  </conditionalFormatting>
  <conditionalFormatting sqref="L36">
    <cfRule type="expression" dxfId="7011" priority="5812" stopIfTrue="1">
      <formula>O36=$AS$2</formula>
    </cfRule>
  </conditionalFormatting>
  <conditionalFormatting sqref="M36">
    <cfRule type="expression" dxfId="7010" priority="5811" stopIfTrue="1">
      <formula>O36=$AT$2</formula>
    </cfRule>
  </conditionalFormatting>
  <conditionalFormatting sqref="D37">
    <cfRule type="expression" dxfId="7009" priority="5805" stopIfTrue="1">
      <formula>AND(D37&lt;&gt;"",OR(C37="",C37=$T$2,AND(C37&lt;&gt;$S$2,OR(D37=$Z$2,D37=$AA$2))))</formula>
    </cfRule>
    <cfRule type="expression" dxfId="7008" priority="5810" stopIfTrue="1">
      <formula>OR(C37=$T$2,C37="")</formula>
    </cfRule>
  </conditionalFormatting>
  <conditionalFormatting sqref="E37">
    <cfRule type="expression" dxfId="7007" priority="5804" stopIfTrue="1">
      <formula>AND(E37&lt;&gt;"",OR(C37="",D37="",C37=$T$2,AND(C37&lt;&gt;$S$2,OR(E37=$AG$2,E37=$AH$2))))</formula>
    </cfRule>
    <cfRule type="expression" dxfId="7006" priority="5809" stopIfTrue="1">
      <formula>OR(C37=$T$2,C37="",D37="")</formula>
    </cfRule>
  </conditionalFormatting>
  <conditionalFormatting sqref="F37">
    <cfRule type="expression" dxfId="7005" priority="5806" stopIfTrue="1">
      <formula>AND(F37&lt;&gt;"",F37&lt;&gt;R37,F37&lt;&gt;S37,F37&lt;&gt;T37)</formula>
    </cfRule>
    <cfRule type="expression" dxfId="7004" priority="5807" stopIfTrue="1">
      <formula>C37=$T$2</formula>
    </cfRule>
    <cfRule type="expression" dxfId="7003" priority="5808" stopIfTrue="1">
      <formula>OR(C37="",D37="",E37="")</formula>
    </cfRule>
  </conditionalFormatting>
  <conditionalFormatting sqref="K37">
    <cfRule type="expression" dxfId="7002" priority="5803" stopIfTrue="1">
      <formula>O37=$AR$2</formula>
    </cfRule>
  </conditionalFormatting>
  <conditionalFormatting sqref="L37">
    <cfRule type="expression" dxfId="7001" priority="5802" stopIfTrue="1">
      <formula>O37=$AS$2</formula>
    </cfRule>
  </conditionalFormatting>
  <conditionalFormatting sqref="M37">
    <cfRule type="expression" dxfId="7000" priority="5801" stopIfTrue="1">
      <formula>O37=$AT$2</formula>
    </cfRule>
  </conditionalFormatting>
  <conditionalFormatting sqref="D38">
    <cfRule type="expression" dxfId="6999" priority="5795" stopIfTrue="1">
      <formula>AND(D38&lt;&gt;"",OR(C38="",C38=$T$2,AND(C38&lt;&gt;$S$2,OR(D38=$Z$2,D38=$AA$2))))</formula>
    </cfRule>
    <cfRule type="expression" dxfId="6998" priority="5800" stopIfTrue="1">
      <formula>OR(C38=$T$2,C38="")</formula>
    </cfRule>
  </conditionalFormatting>
  <conditionalFormatting sqref="E38">
    <cfRule type="expression" dxfId="6997" priority="5794" stopIfTrue="1">
      <formula>AND(E38&lt;&gt;"",OR(C38="",D38="",C38=$T$2,AND(C38&lt;&gt;$S$2,OR(E38=$AG$2,E38=$AH$2))))</formula>
    </cfRule>
    <cfRule type="expression" dxfId="6996" priority="5799" stopIfTrue="1">
      <formula>OR(C38=$T$2,C38="",D38="")</formula>
    </cfRule>
  </conditionalFormatting>
  <conditionalFormatting sqref="F38">
    <cfRule type="expression" dxfId="6995" priority="5796" stopIfTrue="1">
      <formula>AND(F38&lt;&gt;"",F38&lt;&gt;R38,F38&lt;&gt;S38,F38&lt;&gt;T38)</formula>
    </cfRule>
    <cfRule type="expression" dxfId="6994" priority="5797" stopIfTrue="1">
      <formula>C38=$T$2</formula>
    </cfRule>
    <cfRule type="expression" dxfId="6993" priority="5798" stopIfTrue="1">
      <formula>OR(C38="",D38="",E38="")</formula>
    </cfRule>
  </conditionalFormatting>
  <conditionalFormatting sqref="K38">
    <cfRule type="expression" dxfId="6992" priority="5793" stopIfTrue="1">
      <formula>O38=$AR$2</formula>
    </cfRule>
  </conditionalFormatting>
  <conditionalFormatting sqref="L38">
    <cfRule type="expression" dxfId="6991" priority="5792" stopIfTrue="1">
      <formula>O38=$AS$2</formula>
    </cfRule>
  </conditionalFormatting>
  <conditionalFormatting sqref="M38">
    <cfRule type="expression" dxfId="6990" priority="5791" stopIfTrue="1">
      <formula>O38=$AT$2</formula>
    </cfRule>
  </conditionalFormatting>
  <conditionalFormatting sqref="D39">
    <cfRule type="expression" dxfId="6989" priority="5785" stopIfTrue="1">
      <formula>AND(D39&lt;&gt;"",OR(C39="",C39=$T$2,AND(C39&lt;&gt;$S$2,OR(D39=$Z$2,D39=$AA$2))))</formula>
    </cfRule>
    <cfRule type="expression" dxfId="6988" priority="5790" stopIfTrue="1">
      <formula>OR(C39=$T$2,C39="")</formula>
    </cfRule>
  </conditionalFormatting>
  <conditionalFormatting sqref="E39">
    <cfRule type="expression" dxfId="6987" priority="5784" stopIfTrue="1">
      <formula>AND(E39&lt;&gt;"",OR(C39="",D39="",C39=$T$2,AND(C39&lt;&gt;$S$2,OR(E39=$AG$2,E39=$AH$2))))</formula>
    </cfRule>
    <cfRule type="expression" dxfId="6986" priority="5789" stopIfTrue="1">
      <formula>OR(C39=$T$2,C39="",D39="")</formula>
    </cfRule>
  </conditionalFormatting>
  <conditionalFormatting sqref="F39">
    <cfRule type="expression" dxfId="6985" priority="5786" stopIfTrue="1">
      <formula>AND(F39&lt;&gt;"",F39&lt;&gt;R39,F39&lt;&gt;S39,F39&lt;&gt;T39)</formula>
    </cfRule>
    <cfRule type="expression" dxfId="6984" priority="5787" stopIfTrue="1">
      <formula>C39=$T$2</formula>
    </cfRule>
    <cfRule type="expression" dxfId="6983" priority="5788" stopIfTrue="1">
      <formula>OR(C39="",D39="",E39="")</formula>
    </cfRule>
  </conditionalFormatting>
  <conditionalFormatting sqref="K39">
    <cfRule type="expression" dxfId="6982" priority="5783" stopIfTrue="1">
      <formula>O39=$AR$2</formula>
    </cfRule>
  </conditionalFormatting>
  <conditionalFormatting sqref="L39">
    <cfRule type="expression" dxfId="6981" priority="5782" stopIfTrue="1">
      <formula>O39=$AS$2</formula>
    </cfRule>
  </conditionalFormatting>
  <conditionalFormatting sqref="M39">
    <cfRule type="expression" dxfId="6980" priority="5781" stopIfTrue="1">
      <formula>O39=$AT$2</formula>
    </cfRule>
  </conditionalFormatting>
  <conditionalFormatting sqref="D40">
    <cfRule type="expression" dxfId="6979" priority="5775" stopIfTrue="1">
      <formula>AND(D40&lt;&gt;"",OR(C40="",C40=$T$2,AND(C40&lt;&gt;$S$2,OR(D40=$Z$2,D40=$AA$2))))</formula>
    </cfRule>
    <cfRule type="expression" dxfId="6978" priority="5780" stopIfTrue="1">
      <formula>OR(C40=$T$2,C40="")</formula>
    </cfRule>
  </conditionalFormatting>
  <conditionalFormatting sqref="E40">
    <cfRule type="expression" dxfId="6977" priority="5774" stopIfTrue="1">
      <formula>AND(E40&lt;&gt;"",OR(C40="",D40="",C40=$T$2,AND(C40&lt;&gt;$S$2,OR(E40=$AG$2,E40=$AH$2))))</formula>
    </cfRule>
    <cfRule type="expression" dxfId="6976" priority="5779" stopIfTrue="1">
      <formula>OR(C40=$T$2,C40="",D40="")</formula>
    </cfRule>
  </conditionalFormatting>
  <conditionalFormatting sqref="F40">
    <cfRule type="expression" dxfId="6975" priority="5776" stopIfTrue="1">
      <formula>AND(F40&lt;&gt;"",F40&lt;&gt;R40,F40&lt;&gt;S40,F40&lt;&gt;T40)</formula>
    </cfRule>
    <cfRule type="expression" dxfId="6974" priority="5777" stopIfTrue="1">
      <formula>C40=$T$2</formula>
    </cfRule>
    <cfRule type="expression" dxfId="6973" priority="5778" stopIfTrue="1">
      <formula>OR(C40="",D40="",E40="")</formula>
    </cfRule>
  </conditionalFormatting>
  <conditionalFormatting sqref="K40">
    <cfRule type="expression" dxfId="6972" priority="5773" stopIfTrue="1">
      <formula>O40=$AR$2</formula>
    </cfRule>
  </conditionalFormatting>
  <conditionalFormatting sqref="L40">
    <cfRule type="expression" dxfId="6971" priority="5772" stopIfTrue="1">
      <formula>O40=$AS$2</formula>
    </cfRule>
  </conditionalFormatting>
  <conditionalFormatting sqref="M40">
    <cfRule type="expression" dxfId="6970" priority="5771" stopIfTrue="1">
      <formula>O40=$AT$2</formula>
    </cfRule>
  </conditionalFormatting>
  <conditionalFormatting sqref="D41">
    <cfRule type="expression" dxfId="6969" priority="5765" stopIfTrue="1">
      <formula>AND(D41&lt;&gt;"",OR(C41="",C41=$T$2,AND(C41&lt;&gt;$S$2,OR(D41=$Z$2,D41=$AA$2))))</formula>
    </cfRule>
    <cfRule type="expression" dxfId="6968" priority="5770" stopIfTrue="1">
      <formula>OR(C41=$T$2,C41="")</formula>
    </cfRule>
  </conditionalFormatting>
  <conditionalFormatting sqref="E41">
    <cfRule type="expression" dxfId="6967" priority="5764" stopIfTrue="1">
      <formula>AND(E41&lt;&gt;"",OR(C41="",D41="",C41=$T$2,AND(C41&lt;&gt;$S$2,OR(E41=$AG$2,E41=$AH$2))))</formula>
    </cfRule>
    <cfRule type="expression" dxfId="6966" priority="5769" stopIfTrue="1">
      <formula>OR(C41=$T$2,C41="",D41="")</formula>
    </cfRule>
  </conditionalFormatting>
  <conditionalFormatting sqref="F41">
    <cfRule type="expression" dxfId="6965" priority="5766" stopIfTrue="1">
      <formula>AND(F41&lt;&gt;"",F41&lt;&gt;R41,F41&lt;&gt;S41,F41&lt;&gt;T41)</formula>
    </cfRule>
    <cfRule type="expression" dxfId="6964" priority="5767" stopIfTrue="1">
      <formula>C41=$T$2</formula>
    </cfRule>
    <cfRule type="expression" dxfId="6963" priority="5768" stopIfTrue="1">
      <formula>OR(C41="",D41="",E41="")</formula>
    </cfRule>
  </conditionalFormatting>
  <conditionalFormatting sqref="K41">
    <cfRule type="expression" dxfId="6962" priority="5763" stopIfTrue="1">
      <formula>O41=$AR$2</formula>
    </cfRule>
  </conditionalFormatting>
  <conditionalFormatting sqref="L41">
    <cfRule type="expression" dxfId="6961" priority="5762" stopIfTrue="1">
      <formula>O41=$AS$2</formula>
    </cfRule>
  </conditionalFormatting>
  <conditionalFormatting sqref="M41">
    <cfRule type="expression" dxfId="6960" priority="5761" stopIfTrue="1">
      <formula>O41=$AT$2</formula>
    </cfRule>
  </conditionalFormatting>
  <conditionalFormatting sqref="D42">
    <cfRule type="expression" dxfId="6959" priority="5755" stopIfTrue="1">
      <formula>AND(D42&lt;&gt;"",OR(C42="",C42=$T$2,AND(C42&lt;&gt;$S$2,OR(D42=$Z$2,D42=$AA$2))))</formula>
    </cfRule>
    <cfRule type="expression" dxfId="6958" priority="5760" stopIfTrue="1">
      <formula>OR(C42=$T$2,C42="")</formula>
    </cfRule>
  </conditionalFormatting>
  <conditionalFormatting sqref="E42">
    <cfRule type="expression" dxfId="6957" priority="5754" stopIfTrue="1">
      <formula>AND(E42&lt;&gt;"",OR(C42="",D42="",C42=$T$2,AND(C42&lt;&gt;$S$2,OR(E42=$AG$2,E42=$AH$2))))</formula>
    </cfRule>
    <cfRule type="expression" dxfId="6956" priority="5759" stopIfTrue="1">
      <formula>OR(C42=$T$2,C42="",D42="")</formula>
    </cfRule>
  </conditionalFormatting>
  <conditionalFormatting sqref="F42">
    <cfRule type="expression" dxfId="6955" priority="5756" stopIfTrue="1">
      <formula>AND(F42&lt;&gt;"",F42&lt;&gt;R42,F42&lt;&gt;S42,F42&lt;&gt;T42)</formula>
    </cfRule>
    <cfRule type="expression" dxfId="6954" priority="5757" stopIfTrue="1">
      <formula>C42=$T$2</formula>
    </cfRule>
    <cfRule type="expression" dxfId="6953" priority="5758" stopIfTrue="1">
      <formula>OR(C42="",D42="",E42="")</formula>
    </cfRule>
  </conditionalFormatting>
  <conditionalFormatting sqref="K42">
    <cfRule type="expression" dxfId="6952" priority="5753" stopIfTrue="1">
      <formula>O42=$AR$2</formula>
    </cfRule>
  </conditionalFormatting>
  <conditionalFormatting sqref="L42">
    <cfRule type="expression" dxfId="6951" priority="5752" stopIfTrue="1">
      <formula>O42=$AS$2</formula>
    </cfRule>
  </conditionalFormatting>
  <conditionalFormatting sqref="M42">
    <cfRule type="expression" dxfId="6950" priority="5751" stopIfTrue="1">
      <formula>O42=$AT$2</formula>
    </cfRule>
  </conditionalFormatting>
  <conditionalFormatting sqref="D43">
    <cfRule type="expression" dxfId="6949" priority="5745" stopIfTrue="1">
      <formula>AND(D43&lt;&gt;"",OR(C43="",C43=$T$2,AND(C43&lt;&gt;$S$2,OR(D43=$Z$2,D43=$AA$2))))</formula>
    </cfRule>
    <cfRule type="expression" dxfId="6948" priority="5750" stopIfTrue="1">
      <formula>OR(C43=$T$2,C43="")</formula>
    </cfRule>
  </conditionalFormatting>
  <conditionalFormatting sqref="E43">
    <cfRule type="expression" dxfId="6947" priority="5744" stopIfTrue="1">
      <formula>AND(E43&lt;&gt;"",OR(C43="",D43="",C43=$T$2,AND(C43&lt;&gt;$S$2,OR(E43=$AG$2,E43=$AH$2))))</formula>
    </cfRule>
    <cfRule type="expression" dxfId="6946" priority="5749" stopIfTrue="1">
      <formula>OR(C43=$T$2,C43="",D43="")</formula>
    </cfRule>
  </conditionalFormatting>
  <conditionalFormatting sqref="F43">
    <cfRule type="expression" dxfId="6945" priority="5746" stopIfTrue="1">
      <formula>AND(F43&lt;&gt;"",F43&lt;&gt;R43,F43&lt;&gt;S43,F43&lt;&gt;T43)</formula>
    </cfRule>
    <cfRule type="expression" dxfId="6944" priority="5747" stopIfTrue="1">
      <formula>C43=$T$2</formula>
    </cfRule>
    <cfRule type="expression" dxfId="6943" priority="5748" stopIfTrue="1">
      <formula>OR(C43="",D43="",E43="")</formula>
    </cfRule>
  </conditionalFormatting>
  <conditionalFormatting sqref="K43">
    <cfRule type="expression" dxfId="6942" priority="5743" stopIfTrue="1">
      <formula>O43=$AR$2</formula>
    </cfRule>
  </conditionalFormatting>
  <conditionalFormatting sqref="L43">
    <cfRule type="expression" dxfId="6941" priority="5742" stopIfTrue="1">
      <formula>O43=$AS$2</formula>
    </cfRule>
  </conditionalFormatting>
  <conditionalFormatting sqref="M43">
    <cfRule type="expression" dxfId="6940" priority="5741" stopIfTrue="1">
      <formula>O43=$AT$2</formula>
    </cfRule>
  </conditionalFormatting>
  <conditionalFormatting sqref="D44">
    <cfRule type="expression" dxfId="6939" priority="5735" stopIfTrue="1">
      <formula>AND(D44&lt;&gt;"",OR(C44="",C44=$T$2,AND(C44&lt;&gt;$S$2,OR(D44=$Z$2,D44=$AA$2))))</formula>
    </cfRule>
    <cfRule type="expression" dxfId="6938" priority="5740" stopIfTrue="1">
      <formula>OR(C44=$T$2,C44="")</formula>
    </cfRule>
  </conditionalFormatting>
  <conditionalFormatting sqref="E44">
    <cfRule type="expression" dxfId="6937" priority="5734" stopIfTrue="1">
      <formula>AND(E44&lt;&gt;"",OR(C44="",D44="",C44=$T$2,AND(C44&lt;&gt;$S$2,OR(E44=$AG$2,E44=$AH$2))))</formula>
    </cfRule>
    <cfRule type="expression" dxfId="6936" priority="5739" stopIfTrue="1">
      <formula>OR(C44=$T$2,C44="",D44="")</formula>
    </cfRule>
  </conditionalFormatting>
  <conditionalFormatting sqref="F44">
    <cfRule type="expression" dxfId="6935" priority="5736" stopIfTrue="1">
      <formula>AND(F44&lt;&gt;"",F44&lt;&gt;R44,F44&lt;&gt;S44,F44&lt;&gt;T44)</formula>
    </cfRule>
    <cfRule type="expression" dxfId="6934" priority="5737" stopIfTrue="1">
      <formula>C44=$T$2</formula>
    </cfRule>
    <cfRule type="expression" dxfId="6933" priority="5738" stopIfTrue="1">
      <formula>OR(C44="",D44="",E44="")</formula>
    </cfRule>
  </conditionalFormatting>
  <conditionalFormatting sqref="K44">
    <cfRule type="expression" dxfId="6932" priority="5733" stopIfTrue="1">
      <formula>O44=$AR$2</formula>
    </cfRule>
  </conditionalFormatting>
  <conditionalFormatting sqref="L44">
    <cfRule type="expression" dxfId="6931" priority="5732" stopIfTrue="1">
      <formula>O44=$AS$2</formula>
    </cfRule>
  </conditionalFormatting>
  <conditionalFormatting sqref="M44">
    <cfRule type="expression" dxfId="6930" priority="5731" stopIfTrue="1">
      <formula>O44=$AT$2</formula>
    </cfRule>
  </conditionalFormatting>
  <conditionalFormatting sqref="D45">
    <cfRule type="expression" dxfId="6929" priority="5725" stopIfTrue="1">
      <formula>AND(D45&lt;&gt;"",OR(C45="",C45=$T$2,AND(C45&lt;&gt;$S$2,OR(D45=$Z$2,D45=$AA$2))))</formula>
    </cfRule>
    <cfRule type="expression" dxfId="6928" priority="5730" stopIfTrue="1">
      <formula>OR(C45=$T$2,C45="")</formula>
    </cfRule>
  </conditionalFormatting>
  <conditionalFormatting sqref="E45">
    <cfRule type="expression" dxfId="6927" priority="5724" stopIfTrue="1">
      <formula>AND(E45&lt;&gt;"",OR(C45="",D45="",C45=$T$2,AND(C45&lt;&gt;$S$2,OR(E45=$AG$2,E45=$AH$2))))</formula>
    </cfRule>
    <cfRule type="expression" dxfId="6926" priority="5729" stopIfTrue="1">
      <formula>OR(C45=$T$2,C45="",D45="")</formula>
    </cfRule>
  </conditionalFormatting>
  <conditionalFormatting sqref="F45">
    <cfRule type="expression" dxfId="6925" priority="5726" stopIfTrue="1">
      <formula>AND(F45&lt;&gt;"",F45&lt;&gt;R45,F45&lt;&gt;S45,F45&lt;&gt;T45)</formula>
    </cfRule>
    <cfRule type="expression" dxfId="6924" priority="5727" stopIfTrue="1">
      <formula>C45=$T$2</formula>
    </cfRule>
    <cfRule type="expression" dxfId="6923" priority="5728" stopIfTrue="1">
      <formula>OR(C45="",D45="",E45="")</formula>
    </cfRule>
  </conditionalFormatting>
  <conditionalFormatting sqref="K45">
    <cfRule type="expression" dxfId="6922" priority="5723" stopIfTrue="1">
      <formula>O45=$AR$2</formula>
    </cfRule>
  </conditionalFormatting>
  <conditionalFormatting sqref="L45">
    <cfRule type="expression" dxfId="6921" priority="5722" stopIfTrue="1">
      <formula>O45=$AS$2</formula>
    </cfRule>
  </conditionalFormatting>
  <conditionalFormatting sqref="M45">
    <cfRule type="expression" dxfId="6920" priority="5721" stopIfTrue="1">
      <formula>O45=$AT$2</formula>
    </cfRule>
  </conditionalFormatting>
  <conditionalFormatting sqref="D46">
    <cfRule type="expression" dxfId="6919" priority="5715" stopIfTrue="1">
      <formula>AND(D46&lt;&gt;"",OR(C46="",C46=$T$2,AND(C46&lt;&gt;$S$2,OR(D46=$Z$2,D46=$AA$2))))</formula>
    </cfRule>
    <cfRule type="expression" dxfId="6918" priority="5720" stopIfTrue="1">
      <formula>OR(C46=$T$2,C46="")</formula>
    </cfRule>
  </conditionalFormatting>
  <conditionalFormatting sqref="E46">
    <cfRule type="expression" dxfId="6917" priority="5714" stopIfTrue="1">
      <formula>AND(E46&lt;&gt;"",OR(C46="",D46="",C46=$T$2,AND(C46&lt;&gt;$S$2,OR(E46=$AG$2,E46=$AH$2))))</formula>
    </cfRule>
    <cfRule type="expression" dxfId="6916" priority="5719" stopIfTrue="1">
      <formula>OR(C46=$T$2,C46="",D46="")</formula>
    </cfRule>
  </conditionalFormatting>
  <conditionalFormatting sqref="F46">
    <cfRule type="expression" dxfId="6915" priority="5716" stopIfTrue="1">
      <formula>AND(F46&lt;&gt;"",F46&lt;&gt;R46,F46&lt;&gt;S46,F46&lt;&gt;T46)</formula>
    </cfRule>
    <cfRule type="expression" dxfId="6914" priority="5717" stopIfTrue="1">
      <formula>C46=$T$2</formula>
    </cfRule>
    <cfRule type="expression" dxfId="6913" priority="5718" stopIfTrue="1">
      <formula>OR(C46="",D46="",E46="")</formula>
    </cfRule>
  </conditionalFormatting>
  <conditionalFormatting sqref="K46">
    <cfRule type="expression" dxfId="6912" priority="5713" stopIfTrue="1">
      <formula>O46=$AR$2</formula>
    </cfRule>
  </conditionalFormatting>
  <conditionalFormatting sqref="L46">
    <cfRule type="expression" dxfId="6911" priority="5712" stopIfTrue="1">
      <formula>O46=$AS$2</formula>
    </cfRule>
  </conditionalFormatting>
  <conditionalFormatting sqref="M46">
    <cfRule type="expression" dxfId="6910" priority="5711" stopIfTrue="1">
      <formula>O46=$AT$2</formula>
    </cfRule>
  </conditionalFormatting>
  <conditionalFormatting sqref="D47">
    <cfRule type="expression" dxfId="6909" priority="5705" stopIfTrue="1">
      <formula>AND(D47&lt;&gt;"",OR(C47="",C47=$T$2,AND(C47&lt;&gt;$S$2,OR(D47=$Z$2,D47=$AA$2))))</formula>
    </cfRule>
    <cfRule type="expression" dxfId="6908" priority="5710" stopIfTrue="1">
      <formula>OR(C47=$T$2,C47="")</formula>
    </cfRule>
  </conditionalFormatting>
  <conditionalFormatting sqref="E47">
    <cfRule type="expression" dxfId="6907" priority="5704" stopIfTrue="1">
      <formula>AND(E47&lt;&gt;"",OR(C47="",D47="",C47=$T$2,AND(C47&lt;&gt;$S$2,OR(E47=$AG$2,E47=$AH$2))))</formula>
    </cfRule>
    <cfRule type="expression" dxfId="6906" priority="5709" stopIfTrue="1">
      <formula>OR(C47=$T$2,C47="",D47="")</formula>
    </cfRule>
  </conditionalFormatting>
  <conditionalFormatting sqref="F47">
    <cfRule type="expression" dxfId="6905" priority="5706" stopIfTrue="1">
      <formula>AND(F47&lt;&gt;"",F47&lt;&gt;R47,F47&lt;&gt;S47,F47&lt;&gt;T47)</formula>
    </cfRule>
    <cfRule type="expression" dxfId="6904" priority="5707" stopIfTrue="1">
      <formula>C47=$T$2</formula>
    </cfRule>
    <cfRule type="expression" dxfId="6903" priority="5708" stopIfTrue="1">
      <formula>OR(C47="",D47="",E47="")</formula>
    </cfRule>
  </conditionalFormatting>
  <conditionalFormatting sqref="K47">
    <cfRule type="expression" dxfId="6902" priority="5703" stopIfTrue="1">
      <formula>O47=$AR$2</formula>
    </cfRule>
  </conditionalFormatting>
  <conditionalFormatting sqref="L47">
    <cfRule type="expression" dxfId="6901" priority="5702" stopIfTrue="1">
      <formula>O47=$AS$2</formula>
    </cfRule>
  </conditionalFormatting>
  <conditionalFormatting sqref="M47">
    <cfRule type="expression" dxfId="6900" priority="5701" stopIfTrue="1">
      <formula>O47=$AT$2</formula>
    </cfRule>
  </conditionalFormatting>
  <conditionalFormatting sqref="D48">
    <cfRule type="expression" dxfId="6899" priority="5695" stopIfTrue="1">
      <formula>AND(D48&lt;&gt;"",OR(C48="",C48=$T$2,AND(C48&lt;&gt;$S$2,OR(D48=$Z$2,D48=$AA$2))))</formula>
    </cfRule>
    <cfRule type="expression" dxfId="6898" priority="5700" stopIfTrue="1">
      <formula>OR(C48=$T$2,C48="")</formula>
    </cfRule>
  </conditionalFormatting>
  <conditionalFormatting sqref="E48">
    <cfRule type="expression" dxfId="6897" priority="5694" stopIfTrue="1">
      <formula>AND(E48&lt;&gt;"",OR(C48="",D48="",C48=$T$2,AND(C48&lt;&gt;$S$2,OR(E48=$AG$2,E48=$AH$2))))</formula>
    </cfRule>
    <cfRule type="expression" dxfId="6896" priority="5699" stopIfTrue="1">
      <formula>OR(C48=$T$2,C48="",D48="")</formula>
    </cfRule>
  </conditionalFormatting>
  <conditionalFormatting sqref="F48">
    <cfRule type="expression" dxfId="6895" priority="5696" stopIfTrue="1">
      <formula>AND(F48&lt;&gt;"",F48&lt;&gt;R48,F48&lt;&gt;S48,F48&lt;&gt;T48)</formula>
    </cfRule>
    <cfRule type="expression" dxfId="6894" priority="5697" stopIfTrue="1">
      <formula>C48=$T$2</formula>
    </cfRule>
    <cfRule type="expression" dxfId="6893" priority="5698" stopIfTrue="1">
      <formula>OR(C48="",D48="",E48="")</formula>
    </cfRule>
  </conditionalFormatting>
  <conditionalFormatting sqref="K48">
    <cfRule type="expression" dxfId="6892" priority="5693" stopIfTrue="1">
      <formula>O48=$AR$2</formula>
    </cfRule>
  </conditionalFormatting>
  <conditionalFormatting sqref="L48">
    <cfRule type="expression" dxfId="6891" priority="5692" stopIfTrue="1">
      <formula>O48=$AS$2</formula>
    </cfRule>
  </conditionalFormatting>
  <conditionalFormatting sqref="M48">
    <cfRule type="expression" dxfId="6890" priority="5691" stopIfTrue="1">
      <formula>O48=$AT$2</formula>
    </cfRule>
  </conditionalFormatting>
  <conditionalFormatting sqref="D49">
    <cfRule type="expression" dxfId="6889" priority="5685" stopIfTrue="1">
      <formula>AND(D49&lt;&gt;"",OR(C49="",C49=$T$2,AND(C49&lt;&gt;$S$2,OR(D49=$Z$2,D49=$AA$2))))</formula>
    </cfRule>
    <cfRule type="expression" dxfId="6888" priority="5690" stopIfTrue="1">
      <formula>OR(C49=$T$2,C49="")</formula>
    </cfRule>
  </conditionalFormatting>
  <conditionalFormatting sqref="E49">
    <cfRule type="expression" dxfId="6887" priority="5684" stopIfTrue="1">
      <formula>AND(E49&lt;&gt;"",OR(C49="",D49="",C49=$T$2,AND(C49&lt;&gt;$S$2,OR(E49=$AG$2,E49=$AH$2))))</formula>
    </cfRule>
    <cfRule type="expression" dxfId="6886" priority="5689" stopIfTrue="1">
      <formula>OR(C49=$T$2,C49="",D49="")</formula>
    </cfRule>
  </conditionalFormatting>
  <conditionalFormatting sqref="F49">
    <cfRule type="expression" dxfId="6885" priority="5686" stopIfTrue="1">
      <formula>AND(F49&lt;&gt;"",F49&lt;&gt;R49,F49&lt;&gt;S49,F49&lt;&gt;T49)</formula>
    </cfRule>
    <cfRule type="expression" dxfId="6884" priority="5687" stopIfTrue="1">
      <formula>C49=$T$2</formula>
    </cfRule>
    <cfRule type="expression" dxfId="6883" priority="5688" stopIfTrue="1">
      <formula>OR(C49="",D49="",E49="")</formula>
    </cfRule>
  </conditionalFormatting>
  <conditionalFormatting sqref="K49">
    <cfRule type="expression" dxfId="6882" priority="5683" stopIfTrue="1">
      <formula>O49=$AR$2</formula>
    </cfRule>
  </conditionalFormatting>
  <conditionalFormatting sqref="L49">
    <cfRule type="expression" dxfId="6881" priority="5682" stopIfTrue="1">
      <formula>O49=$AS$2</formula>
    </cfRule>
  </conditionalFormatting>
  <conditionalFormatting sqref="M49">
    <cfRule type="expression" dxfId="6880" priority="5681" stopIfTrue="1">
      <formula>O49=$AT$2</formula>
    </cfRule>
  </conditionalFormatting>
  <conditionalFormatting sqref="D50">
    <cfRule type="expression" dxfId="6879" priority="5675" stopIfTrue="1">
      <formula>AND(D50&lt;&gt;"",OR(C50="",C50=$T$2,AND(C50&lt;&gt;$S$2,OR(D50=$Z$2,D50=$AA$2))))</formula>
    </cfRule>
    <cfRule type="expression" dxfId="6878" priority="5680" stopIfTrue="1">
      <formula>OR(C50=$T$2,C50="")</formula>
    </cfRule>
  </conditionalFormatting>
  <conditionalFormatting sqref="E50">
    <cfRule type="expression" dxfId="6877" priority="5674" stopIfTrue="1">
      <formula>AND(E50&lt;&gt;"",OR(C50="",D50="",C50=$T$2,AND(C50&lt;&gt;$S$2,OR(E50=$AG$2,E50=$AH$2))))</formula>
    </cfRule>
    <cfRule type="expression" dxfId="6876" priority="5679" stopIfTrue="1">
      <formula>OR(C50=$T$2,C50="",D50="")</formula>
    </cfRule>
  </conditionalFormatting>
  <conditionalFormatting sqref="F50">
    <cfRule type="expression" dxfId="6875" priority="5676" stopIfTrue="1">
      <formula>AND(F50&lt;&gt;"",F50&lt;&gt;R50,F50&lt;&gt;S50,F50&lt;&gt;T50)</formula>
    </cfRule>
    <cfRule type="expression" dxfId="6874" priority="5677" stopIfTrue="1">
      <formula>C50=$T$2</formula>
    </cfRule>
    <cfRule type="expression" dxfId="6873" priority="5678" stopIfTrue="1">
      <formula>OR(C50="",D50="",E50="")</formula>
    </cfRule>
  </conditionalFormatting>
  <conditionalFormatting sqref="K50">
    <cfRule type="expression" dxfId="6872" priority="5673" stopIfTrue="1">
      <formula>O50=$AR$2</formula>
    </cfRule>
  </conditionalFormatting>
  <conditionalFormatting sqref="L50">
    <cfRule type="expression" dxfId="6871" priority="5672" stopIfTrue="1">
      <formula>O50=$AS$2</formula>
    </cfRule>
  </conditionalFormatting>
  <conditionalFormatting sqref="M50">
    <cfRule type="expression" dxfId="6870" priority="5671" stopIfTrue="1">
      <formula>O50=$AT$2</formula>
    </cfRule>
  </conditionalFormatting>
  <conditionalFormatting sqref="D51">
    <cfRule type="expression" dxfId="6869" priority="5665" stopIfTrue="1">
      <formula>AND(D51&lt;&gt;"",OR(C51="",C51=$T$2,AND(C51&lt;&gt;$S$2,OR(D51=$Z$2,D51=$AA$2))))</formula>
    </cfRule>
    <cfRule type="expression" dxfId="6868" priority="5670" stopIfTrue="1">
      <formula>OR(C51=$T$2,C51="")</formula>
    </cfRule>
  </conditionalFormatting>
  <conditionalFormatting sqref="E51">
    <cfRule type="expression" dxfId="6867" priority="5664" stopIfTrue="1">
      <formula>AND(E51&lt;&gt;"",OR(C51="",D51="",C51=$T$2,AND(C51&lt;&gt;$S$2,OR(E51=$AG$2,E51=$AH$2))))</formula>
    </cfRule>
    <cfRule type="expression" dxfId="6866" priority="5669" stopIfTrue="1">
      <formula>OR(C51=$T$2,C51="",D51="")</formula>
    </cfRule>
  </conditionalFormatting>
  <conditionalFormatting sqref="F51">
    <cfRule type="expression" dxfId="6865" priority="5666" stopIfTrue="1">
      <formula>AND(F51&lt;&gt;"",F51&lt;&gt;R51,F51&lt;&gt;S51,F51&lt;&gt;T51)</formula>
    </cfRule>
    <cfRule type="expression" dxfId="6864" priority="5667" stopIfTrue="1">
      <formula>C51=$T$2</formula>
    </cfRule>
    <cfRule type="expression" dxfId="6863" priority="5668" stopIfTrue="1">
      <formula>OR(C51="",D51="",E51="")</formula>
    </cfRule>
  </conditionalFormatting>
  <conditionalFormatting sqref="K51">
    <cfRule type="expression" dxfId="6862" priority="5663" stopIfTrue="1">
      <formula>O51=$AR$2</formula>
    </cfRule>
  </conditionalFormatting>
  <conditionalFormatting sqref="L51">
    <cfRule type="expression" dxfId="6861" priority="5662" stopIfTrue="1">
      <formula>O51=$AS$2</formula>
    </cfRule>
  </conditionalFormatting>
  <conditionalFormatting sqref="M51">
    <cfRule type="expression" dxfId="6860" priority="5661" stopIfTrue="1">
      <formula>O51=$AT$2</formula>
    </cfRule>
  </conditionalFormatting>
  <conditionalFormatting sqref="D52">
    <cfRule type="expression" dxfId="6859" priority="5655" stopIfTrue="1">
      <formula>AND(D52&lt;&gt;"",OR(C52="",C52=$T$2,AND(C52&lt;&gt;$S$2,OR(D52=$Z$2,D52=$AA$2))))</formula>
    </cfRule>
    <cfRule type="expression" dxfId="6858" priority="5660" stopIfTrue="1">
      <formula>OR(C52=$T$2,C52="")</formula>
    </cfRule>
  </conditionalFormatting>
  <conditionalFormatting sqref="E52">
    <cfRule type="expression" dxfId="6857" priority="5654" stopIfTrue="1">
      <formula>AND(E52&lt;&gt;"",OR(C52="",D52="",C52=$T$2,AND(C52&lt;&gt;$S$2,OR(E52=$AG$2,E52=$AH$2))))</formula>
    </cfRule>
    <cfRule type="expression" dxfId="6856" priority="5659" stopIfTrue="1">
      <formula>OR(C52=$T$2,C52="",D52="")</formula>
    </cfRule>
  </conditionalFormatting>
  <conditionalFormatting sqref="F52">
    <cfRule type="expression" dxfId="6855" priority="5656" stopIfTrue="1">
      <formula>AND(F52&lt;&gt;"",F52&lt;&gt;R52,F52&lt;&gt;S52,F52&lt;&gt;T52)</formula>
    </cfRule>
    <cfRule type="expression" dxfId="6854" priority="5657" stopIfTrue="1">
      <formula>C52=$T$2</formula>
    </cfRule>
    <cfRule type="expression" dxfId="6853" priority="5658" stopIfTrue="1">
      <formula>OR(C52="",D52="",E52="")</formula>
    </cfRule>
  </conditionalFormatting>
  <conditionalFormatting sqref="K52">
    <cfRule type="expression" dxfId="6852" priority="5653" stopIfTrue="1">
      <formula>O52=$AR$2</formula>
    </cfRule>
  </conditionalFormatting>
  <conditionalFormatting sqref="L52">
    <cfRule type="expression" dxfId="6851" priority="5652" stopIfTrue="1">
      <formula>O52=$AS$2</formula>
    </cfRule>
  </conditionalFormatting>
  <conditionalFormatting sqref="M52">
    <cfRule type="expression" dxfId="6850" priority="5651" stopIfTrue="1">
      <formula>O52=$AT$2</formula>
    </cfRule>
  </conditionalFormatting>
  <conditionalFormatting sqref="D53">
    <cfRule type="expression" dxfId="6849" priority="5645" stopIfTrue="1">
      <formula>AND(D53&lt;&gt;"",OR(C53="",C53=$T$2,AND(C53&lt;&gt;$S$2,OR(D53=$Z$2,D53=$AA$2))))</formula>
    </cfRule>
    <cfRule type="expression" dxfId="6848" priority="5650" stopIfTrue="1">
      <formula>OR(C53=$T$2,C53="")</formula>
    </cfRule>
  </conditionalFormatting>
  <conditionalFormatting sqref="E53">
    <cfRule type="expression" dxfId="6847" priority="5644" stopIfTrue="1">
      <formula>AND(E53&lt;&gt;"",OR(C53="",D53="",C53=$T$2,AND(C53&lt;&gt;$S$2,OR(E53=$AG$2,E53=$AH$2))))</formula>
    </cfRule>
    <cfRule type="expression" dxfId="6846" priority="5649" stopIfTrue="1">
      <formula>OR(C53=$T$2,C53="",D53="")</formula>
    </cfRule>
  </conditionalFormatting>
  <conditionalFormatting sqref="F53">
    <cfRule type="expression" dxfId="6845" priority="5646" stopIfTrue="1">
      <formula>AND(F53&lt;&gt;"",F53&lt;&gt;R53,F53&lt;&gt;S53,F53&lt;&gt;T53)</formula>
    </cfRule>
    <cfRule type="expression" dxfId="6844" priority="5647" stopIfTrue="1">
      <formula>C53=$T$2</formula>
    </cfRule>
    <cfRule type="expression" dxfId="6843" priority="5648" stopIfTrue="1">
      <formula>OR(C53="",D53="",E53="")</formula>
    </cfRule>
  </conditionalFormatting>
  <conditionalFormatting sqref="K53">
    <cfRule type="expression" dxfId="6842" priority="5643" stopIfTrue="1">
      <formula>O53=$AR$2</formula>
    </cfRule>
  </conditionalFormatting>
  <conditionalFormatting sqref="L53">
    <cfRule type="expression" dxfId="6841" priority="5642" stopIfTrue="1">
      <formula>O53=$AS$2</formula>
    </cfRule>
  </conditionalFormatting>
  <conditionalFormatting sqref="M53">
    <cfRule type="expression" dxfId="6840" priority="5641" stopIfTrue="1">
      <formula>O53=$AT$2</formula>
    </cfRule>
  </conditionalFormatting>
  <conditionalFormatting sqref="D54">
    <cfRule type="expression" dxfId="6839" priority="5635" stopIfTrue="1">
      <formula>AND(D54&lt;&gt;"",OR(C54="",C54=$T$2,AND(C54&lt;&gt;$S$2,OR(D54=$Z$2,D54=$AA$2))))</formula>
    </cfRule>
    <cfRule type="expression" dxfId="6838" priority="5640" stopIfTrue="1">
      <formula>OR(C54=$T$2,C54="")</formula>
    </cfRule>
  </conditionalFormatting>
  <conditionalFormatting sqref="E54">
    <cfRule type="expression" dxfId="6837" priority="5634" stopIfTrue="1">
      <formula>AND(E54&lt;&gt;"",OR(C54="",D54="",C54=$T$2,AND(C54&lt;&gt;$S$2,OR(E54=$AG$2,E54=$AH$2))))</formula>
    </cfRule>
    <cfRule type="expression" dxfId="6836" priority="5639" stopIfTrue="1">
      <formula>OR(C54=$T$2,C54="",D54="")</formula>
    </cfRule>
  </conditionalFormatting>
  <conditionalFormatting sqref="F54">
    <cfRule type="expression" dxfId="6835" priority="5636" stopIfTrue="1">
      <formula>AND(F54&lt;&gt;"",F54&lt;&gt;R54,F54&lt;&gt;S54,F54&lt;&gt;T54)</formula>
    </cfRule>
    <cfRule type="expression" dxfId="6834" priority="5637" stopIfTrue="1">
      <formula>C54=$T$2</formula>
    </cfRule>
    <cfRule type="expression" dxfId="6833" priority="5638" stopIfTrue="1">
      <formula>OR(C54="",D54="",E54="")</formula>
    </cfRule>
  </conditionalFormatting>
  <conditionalFormatting sqref="K54">
    <cfRule type="expression" dxfId="6832" priority="5633" stopIfTrue="1">
      <formula>O54=$AR$2</formula>
    </cfRule>
  </conditionalFormatting>
  <conditionalFormatting sqref="L54">
    <cfRule type="expression" dxfId="6831" priority="5632" stopIfTrue="1">
      <formula>O54=$AS$2</formula>
    </cfRule>
  </conditionalFormatting>
  <conditionalFormatting sqref="M54">
    <cfRule type="expression" dxfId="6830" priority="5631" stopIfTrue="1">
      <formula>O54=$AT$2</formula>
    </cfRule>
  </conditionalFormatting>
  <conditionalFormatting sqref="D55">
    <cfRule type="expression" dxfId="6829" priority="5625" stopIfTrue="1">
      <formula>AND(D55&lt;&gt;"",OR(C55="",C55=$T$2,AND(C55&lt;&gt;$S$2,OR(D55=$Z$2,D55=$AA$2))))</formula>
    </cfRule>
    <cfRule type="expression" dxfId="6828" priority="5630" stopIfTrue="1">
      <formula>OR(C55=$T$2,C55="")</formula>
    </cfRule>
  </conditionalFormatting>
  <conditionalFormatting sqref="E55">
    <cfRule type="expression" dxfId="6827" priority="5624" stopIfTrue="1">
      <formula>AND(E55&lt;&gt;"",OR(C55="",D55="",C55=$T$2,AND(C55&lt;&gt;$S$2,OR(E55=$AG$2,E55=$AH$2))))</formula>
    </cfRule>
    <cfRule type="expression" dxfId="6826" priority="5629" stopIfTrue="1">
      <formula>OR(C55=$T$2,C55="",D55="")</formula>
    </cfRule>
  </conditionalFormatting>
  <conditionalFormatting sqref="F55">
    <cfRule type="expression" dxfId="6825" priority="5626" stopIfTrue="1">
      <formula>AND(F55&lt;&gt;"",F55&lt;&gt;R55,F55&lt;&gt;S55,F55&lt;&gt;T55)</formula>
    </cfRule>
    <cfRule type="expression" dxfId="6824" priority="5627" stopIfTrue="1">
      <formula>C55=$T$2</formula>
    </cfRule>
    <cfRule type="expression" dxfId="6823" priority="5628" stopIfTrue="1">
      <formula>OR(C55="",D55="",E55="")</formula>
    </cfRule>
  </conditionalFormatting>
  <conditionalFormatting sqref="K55">
    <cfRule type="expression" dxfId="6822" priority="5623" stopIfTrue="1">
      <formula>O55=$AR$2</formula>
    </cfRule>
  </conditionalFormatting>
  <conditionalFormatting sqref="L55">
    <cfRule type="expression" dxfId="6821" priority="5622" stopIfTrue="1">
      <formula>O55=$AS$2</formula>
    </cfRule>
  </conditionalFormatting>
  <conditionalFormatting sqref="M55">
    <cfRule type="expression" dxfId="6820" priority="5621" stopIfTrue="1">
      <formula>O55=$AT$2</formula>
    </cfRule>
  </conditionalFormatting>
  <conditionalFormatting sqref="D56">
    <cfRule type="expression" dxfId="6819" priority="5615" stopIfTrue="1">
      <formula>AND(D56&lt;&gt;"",OR(C56="",C56=$T$2,AND(C56&lt;&gt;$S$2,OR(D56=$Z$2,D56=$AA$2))))</formula>
    </cfRule>
    <cfRule type="expression" dxfId="6818" priority="5620" stopIfTrue="1">
      <formula>OR(C56=$T$2,C56="")</formula>
    </cfRule>
  </conditionalFormatting>
  <conditionalFormatting sqref="E56">
    <cfRule type="expression" dxfId="6817" priority="5614" stopIfTrue="1">
      <formula>AND(E56&lt;&gt;"",OR(C56="",D56="",C56=$T$2,AND(C56&lt;&gt;$S$2,OR(E56=$AG$2,E56=$AH$2))))</formula>
    </cfRule>
    <cfRule type="expression" dxfId="6816" priority="5619" stopIfTrue="1">
      <formula>OR(C56=$T$2,C56="",D56="")</formula>
    </cfRule>
  </conditionalFormatting>
  <conditionalFormatting sqref="F56">
    <cfRule type="expression" dxfId="6815" priority="5616" stopIfTrue="1">
      <formula>AND(F56&lt;&gt;"",F56&lt;&gt;R56,F56&lt;&gt;S56,F56&lt;&gt;T56)</formula>
    </cfRule>
    <cfRule type="expression" dxfId="6814" priority="5617" stopIfTrue="1">
      <formula>C56=$T$2</formula>
    </cfRule>
    <cfRule type="expression" dxfId="6813" priority="5618" stopIfTrue="1">
      <formula>OR(C56="",D56="",E56="")</formula>
    </cfRule>
  </conditionalFormatting>
  <conditionalFormatting sqref="K56">
    <cfRule type="expression" dxfId="6812" priority="5613" stopIfTrue="1">
      <formula>O56=$AR$2</formula>
    </cfRule>
  </conditionalFormatting>
  <conditionalFormatting sqref="L56">
    <cfRule type="expression" dxfId="6811" priority="5612" stopIfTrue="1">
      <formula>O56=$AS$2</formula>
    </cfRule>
  </conditionalFormatting>
  <conditionalFormatting sqref="M56">
    <cfRule type="expression" dxfId="6810" priority="5611" stopIfTrue="1">
      <formula>O56=$AT$2</formula>
    </cfRule>
  </conditionalFormatting>
  <conditionalFormatting sqref="D57">
    <cfRule type="expression" dxfId="6809" priority="5605" stopIfTrue="1">
      <formula>AND(D57&lt;&gt;"",OR(C57="",C57=$T$2,AND(C57&lt;&gt;$S$2,OR(D57=$Z$2,D57=$AA$2))))</formula>
    </cfRule>
    <cfRule type="expression" dxfId="6808" priority="5610" stopIfTrue="1">
      <formula>OR(C57=$T$2,C57="")</formula>
    </cfRule>
  </conditionalFormatting>
  <conditionalFormatting sqref="E57">
    <cfRule type="expression" dxfId="6807" priority="5604" stopIfTrue="1">
      <formula>AND(E57&lt;&gt;"",OR(C57="",D57="",C57=$T$2,AND(C57&lt;&gt;$S$2,OR(E57=$AG$2,E57=$AH$2))))</formula>
    </cfRule>
    <cfRule type="expression" dxfId="6806" priority="5609" stopIfTrue="1">
      <formula>OR(C57=$T$2,C57="",D57="")</formula>
    </cfRule>
  </conditionalFormatting>
  <conditionalFormatting sqref="F57">
    <cfRule type="expression" dxfId="6805" priority="5606" stopIfTrue="1">
      <formula>AND(F57&lt;&gt;"",F57&lt;&gt;R57,F57&lt;&gt;S57,F57&lt;&gt;T57)</formula>
    </cfRule>
    <cfRule type="expression" dxfId="6804" priority="5607" stopIfTrue="1">
      <formula>C57=$T$2</formula>
    </cfRule>
    <cfRule type="expression" dxfId="6803" priority="5608" stopIfTrue="1">
      <formula>OR(C57="",D57="",E57="")</formula>
    </cfRule>
  </conditionalFormatting>
  <conditionalFormatting sqref="K57">
    <cfRule type="expression" dxfId="6802" priority="5603" stopIfTrue="1">
      <formula>O57=$AR$2</formula>
    </cfRule>
  </conditionalFormatting>
  <conditionalFormatting sqref="L57">
    <cfRule type="expression" dxfId="6801" priority="5602" stopIfTrue="1">
      <formula>O57=$AS$2</formula>
    </cfRule>
  </conditionalFormatting>
  <conditionalFormatting sqref="M57">
    <cfRule type="expression" dxfId="6800" priority="5601" stopIfTrue="1">
      <formula>O57=$AT$2</formula>
    </cfRule>
  </conditionalFormatting>
  <conditionalFormatting sqref="D58">
    <cfRule type="expression" dxfId="6799" priority="5595" stopIfTrue="1">
      <formula>AND(D58&lt;&gt;"",OR(C58="",C58=$T$2,AND(C58&lt;&gt;$S$2,OR(D58=$Z$2,D58=$AA$2))))</formula>
    </cfRule>
    <cfRule type="expression" dxfId="6798" priority="5600" stopIfTrue="1">
      <formula>OR(C58=$T$2,C58="")</formula>
    </cfRule>
  </conditionalFormatting>
  <conditionalFormatting sqref="E58">
    <cfRule type="expression" dxfId="6797" priority="5594" stopIfTrue="1">
      <formula>AND(E58&lt;&gt;"",OR(C58="",D58="",C58=$T$2,AND(C58&lt;&gt;$S$2,OR(E58=$AG$2,E58=$AH$2))))</formula>
    </cfRule>
    <cfRule type="expression" dxfId="6796" priority="5599" stopIfTrue="1">
      <formula>OR(C58=$T$2,C58="",D58="")</formula>
    </cfRule>
  </conditionalFormatting>
  <conditionalFormatting sqref="F58">
    <cfRule type="expression" dxfId="6795" priority="5596" stopIfTrue="1">
      <formula>AND(F58&lt;&gt;"",F58&lt;&gt;R58,F58&lt;&gt;S58,F58&lt;&gt;T58)</formula>
    </cfRule>
    <cfRule type="expression" dxfId="6794" priority="5597" stopIfTrue="1">
      <formula>C58=$T$2</formula>
    </cfRule>
    <cfRule type="expression" dxfId="6793" priority="5598" stopIfTrue="1">
      <formula>OR(C58="",D58="",E58="")</formula>
    </cfRule>
  </conditionalFormatting>
  <conditionalFormatting sqref="K58">
    <cfRule type="expression" dxfId="6792" priority="5593" stopIfTrue="1">
      <formula>O58=$AR$2</formula>
    </cfRule>
  </conditionalFormatting>
  <conditionalFormatting sqref="L58">
    <cfRule type="expression" dxfId="6791" priority="5592" stopIfTrue="1">
      <formula>O58=$AS$2</formula>
    </cfRule>
  </conditionalFormatting>
  <conditionalFormatting sqref="M58">
    <cfRule type="expression" dxfId="6790" priority="5591" stopIfTrue="1">
      <formula>O58=$AT$2</formula>
    </cfRule>
  </conditionalFormatting>
  <conditionalFormatting sqref="D59">
    <cfRule type="expression" dxfId="6789" priority="5585" stopIfTrue="1">
      <formula>AND(D59&lt;&gt;"",OR(C59="",C59=$T$2,AND(C59&lt;&gt;$S$2,OR(D59=$Z$2,D59=$AA$2))))</formula>
    </cfRule>
    <cfRule type="expression" dxfId="6788" priority="5590" stopIfTrue="1">
      <formula>OR(C59=$T$2,C59="")</formula>
    </cfRule>
  </conditionalFormatting>
  <conditionalFormatting sqref="E59">
    <cfRule type="expression" dxfId="6787" priority="5584" stopIfTrue="1">
      <formula>AND(E59&lt;&gt;"",OR(C59="",D59="",C59=$T$2,AND(C59&lt;&gt;$S$2,OR(E59=$AG$2,E59=$AH$2))))</formula>
    </cfRule>
    <cfRule type="expression" dxfId="6786" priority="5589" stopIfTrue="1">
      <formula>OR(C59=$T$2,C59="",D59="")</formula>
    </cfRule>
  </conditionalFormatting>
  <conditionalFormatting sqref="F59">
    <cfRule type="expression" dxfId="6785" priority="5586" stopIfTrue="1">
      <formula>AND(F59&lt;&gt;"",F59&lt;&gt;R59,F59&lt;&gt;S59,F59&lt;&gt;T59)</formula>
    </cfRule>
    <cfRule type="expression" dxfId="6784" priority="5587" stopIfTrue="1">
      <formula>C59=$T$2</formula>
    </cfRule>
    <cfRule type="expression" dxfId="6783" priority="5588" stopIfTrue="1">
      <formula>OR(C59="",D59="",E59="")</formula>
    </cfRule>
  </conditionalFormatting>
  <conditionalFormatting sqref="K59">
    <cfRule type="expression" dxfId="6782" priority="5583" stopIfTrue="1">
      <formula>O59=$AR$2</formula>
    </cfRule>
  </conditionalFormatting>
  <conditionalFormatting sqref="L59">
    <cfRule type="expression" dxfId="6781" priority="5582" stopIfTrue="1">
      <formula>O59=$AS$2</formula>
    </cfRule>
  </conditionalFormatting>
  <conditionalFormatting sqref="M59">
    <cfRule type="expression" dxfId="6780" priority="5581" stopIfTrue="1">
      <formula>O59=$AT$2</formula>
    </cfRule>
  </conditionalFormatting>
  <conditionalFormatting sqref="D60">
    <cfRule type="expression" dxfId="6779" priority="5575" stopIfTrue="1">
      <formula>AND(D60&lt;&gt;"",OR(C60="",C60=$T$2,AND(C60&lt;&gt;$S$2,OR(D60=$Z$2,D60=$AA$2))))</formula>
    </cfRule>
    <cfRule type="expression" dxfId="6778" priority="5580" stopIfTrue="1">
      <formula>OR(C60=$T$2,C60="")</formula>
    </cfRule>
  </conditionalFormatting>
  <conditionalFormatting sqref="E60">
    <cfRule type="expression" dxfId="6777" priority="5574" stopIfTrue="1">
      <formula>AND(E60&lt;&gt;"",OR(C60="",D60="",C60=$T$2,AND(C60&lt;&gt;$S$2,OR(E60=$AG$2,E60=$AH$2))))</formula>
    </cfRule>
    <cfRule type="expression" dxfId="6776" priority="5579" stopIfTrue="1">
      <formula>OR(C60=$T$2,C60="",D60="")</formula>
    </cfRule>
  </conditionalFormatting>
  <conditionalFormatting sqref="F60">
    <cfRule type="expression" dxfId="6775" priority="5576" stopIfTrue="1">
      <formula>AND(F60&lt;&gt;"",F60&lt;&gt;R60,F60&lt;&gt;S60,F60&lt;&gt;T60)</formula>
    </cfRule>
    <cfRule type="expression" dxfId="6774" priority="5577" stopIfTrue="1">
      <formula>C60=$T$2</formula>
    </cfRule>
    <cfRule type="expression" dxfId="6773" priority="5578" stopIfTrue="1">
      <formula>OR(C60="",D60="",E60="")</formula>
    </cfRule>
  </conditionalFormatting>
  <conditionalFormatting sqref="K60">
    <cfRule type="expression" dxfId="6772" priority="5573" stopIfTrue="1">
      <formula>O60=$AR$2</formula>
    </cfRule>
  </conditionalFormatting>
  <conditionalFormatting sqref="L60">
    <cfRule type="expression" dxfId="6771" priority="5572" stopIfTrue="1">
      <formula>O60=$AS$2</formula>
    </cfRule>
  </conditionalFormatting>
  <conditionalFormatting sqref="M60">
    <cfRule type="expression" dxfId="6770" priority="5571" stopIfTrue="1">
      <formula>O60=$AT$2</formula>
    </cfRule>
  </conditionalFormatting>
  <conditionalFormatting sqref="D61">
    <cfRule type="expression" dxfId="6769" priority="5565" stopIfTrue="1">
      <formula>AND(D61&lt;&gt;"",OR(C61="",C61=$T$2,AND(C61&lt;&gt;$S$2,OR(D61=$Z$2,D61=$AA$2))))</formula>
    </cfRule>
    <cfRule type="expression" dxfId="6768" priority="5570" stopIfTrue="1">
      <formula>OR(C61=$T$2,C61="")</formula>
    </cfRule>
  </conditionalFormatting>
  <conditionalFormatting sqref="E61">
    <cfRule type="expression" dxfId="6767" priority="5564" stopIfTrue="1">
      <formula>AND(E61&lt;&gt;"",OR(C61="",D61="",C61=$T$2,AND(C61&lt;&gt;$S$2,OR(E61=$AG$2,E61=$AH$2))))</formula>
    </cfRule>
    <cfRule type="expression" dxfId="6766" priority="5569" stopIfTrue="1">
      <formula>OR(C61=$T$2,C61="",D61="")</formula>
    </cfRule>
  </conditionalFormatting>
  <conditionalFormatting sqref="F61">
    <cfRule type="expression" dxfId="6765" priority="5566" stopIfTrue="1">
      <formula>AND(F61&lt;&gt;"",F61&lt;&gt;R61,F61&lt;&gt;S61,F61&lt;&gt;T61)</formula>
    </cfRule>
    <cfRule type="expression" dxfId="6764" priority="5567" stopIfTrue="1">
      <formula>C61=$T$2</formula>
    </cfRule>
    <cfRule type="expression" dxfId="6763" priority="5568" stopIfTrue="1">
      <formula>OR(C61="",D61="",E61="")</formula>
    </cfRule>
  </conditionalFormatting>
  <conditionalFormatting sqref="K61">
    <cfRule type="expression" dxfId="6762" priority="5563" stopIfTrue="1">
      <formula>O61=$AR$2</formula>
    </cfRule>
  </conditionalFormatting>
  <conditionalFormatting sqref="L61">
    <cfRule type="expression" dxfId="6761" priority="5562" stopIfTrue="1">
      <formula>O61=$AS$2</formula>
    </cfRule>
  </conditionalFormatting>
  <conditionalFormatting sqref="M61">
    <cfRule type="expression" dxfId="6760" priority="5561" stopIfTrue="1">
      <formula>O61=$AT$2</formula>
    </cfRule>
  </conditionalFormatting>
  <conditionalFormatting sqref="D62">
    <cfRule type="expression" dxfId="6759" priority="5555" stopIfTrue="1">
      <formula>AND(D62&lt;&gt;"",OR(C62="",C62=$T$2,AND(C62&lt;&gt;$S$2,OR(D62=$Z$2,D62=$AA$2))))</formula>
    </cfRule>
    <cfRule type="expression" dxfId="6758" priority="5560" stopIfTrue="1">
      <formula>OR(C62=$T$2,C62="")</formula>
    </cfRule>
  </conditionalFormatting>
  <conditionalFormatting sqref="E62">
    <cfRule type="expression" dxfId="6757" priority="5554" stopIfTrue="1">
      <formula>AND(E62&lt;&gt;"",OR(C62="",D62="",C62=$T$2,AND(C62&lt;&gt;$S$2,OR(E62=$AG$2,E62=$AH$2))))</formula>
    </cfRule>
    <cfRule type="expression" dxfId="6756" priority="5559" stopIfTrue="1">
      <formula>OR(C62=$T$2,C62="",D62="")</formula>
    </cfRule>
  </conditionalFormatting>
  <conditionalFormatting sqref="F62">
    <cfRule type="expression" dxfId="6755" priority="5556" stopIfTrue="1">
      <formula>AND(F62&lt;&gt;"",F62&lt;&gt;R62,F62&lt;&gt;S62,F62&lt;&gt;T62)</formula>
    </cfRule>
    <cfRule type="expression" dxfId="6754" priority="5557" stopIfTrue="1">
      <formula>C62=$T$2</formula>
    </cfRule>
    <cfRule type="expression" dxfId="6753" priority="5558" stopIfTrue="1">
      <formula>OR(C62="",D62="",E62="")</formula>
    </cfRule>
  </conditionalFormatting>
  <conditionalFormatting sqref="K62">
    <cfRule type="expression" dxfId="6752" priority="5553" stopIfTrue="1">
      <formula>O62=$AR$2</formula>
    </cfRule>
  </conditionalFormatting>
  <conditionalFormatting sqref="L62">
    <cfRule type="expression" dxfId="6751" priority="5552" stopIfTrue="1">
      <formula>O62=$AS$2</formula>
    </cfRule>
  </conditionalFormatting>
  <conditionalFormatting sqref="M62">
    <cfRule type="expression" dxfId="6750" priority="5551" stopIfTrue="1">
      <formula>O62=$AT$2</formula>
    </cfRule>
  </conditionalFormatting>
  <conditionalFormatting sqref="D63">
    <cfRule type="expression" dxfId="6749" priority="5545" stopIfTrue="1">
      <formula>AND(D63&lt;&gt;"",OR(C63="",C63=$T$2,AND(C63&lt;&gt;$S$2,OR(D63=$Z$2,D63=$AA$2))))</formula>
    </cfRule>
    <cfRule type="expression" dxfId="6748" priority="5550" stopIfTrue="1">
      <formula>OR(C63=$T$2,C63="")</formula>
    </cfRule>
  </conditionalFormatting>
  <conditionalFormatting sqref="E63">
    <cfRule type="expression" dxfId="6747" priority="5544" stopIfTrue="1">
      <formula>AND(E63&lt;&gt;"",OR(C63="",D63="",C63=$T$2,AND(C63&lt;&gt;$S$2,OR(E63=$AG$2,E63=$AH$2))))</formula>
    </cfRule>
    <cfRule type="expression" dxfId="6746" priority="5549" stopIfTrue="1">
      <formula>OR(C63=$T$2,C63="",D63="")</formula>
    </cfRule>
  </conditionalFormatting>
  <conditionalFormatting sqref="F63">
    <cfRule type="expression" dxfId="6745" priority="5546" stopIfTrue="1">
      <formula>AND(F63&lt;&gt;"",F63&lt;&gt;R63,F63&lt;&gt;S63,F63&lt;&gt;T63)</formula>
    </cfRule>
    <cfRule type="expression" dxfId="6744" priority="5547" stopIfTrue="1">
      <formula>C63=$T$2</formula>
    </cfRule>
    <cfRule type="expression" dxfId="6743" priority="5548" stopIfTrue="1">
      <formula>OR(C63="",D63="",E63="")</formula>
    </cfRule>
  </conditionalFormatting>
  <conditionalFormatting sqref="K63">
    <cfRule type="expression" dxfId="6742" priority="5543" stopIfTrue="1">
      <formula>O63=$AR$2</formula>
    </cfRule>
  </conditionalFormatting>
  <conditionalFormatting sqref="L63">
    <cfRule type="expression" dxfId="6741" priority="5542" stopIfTrue="1">
      <formula>O63=$AS$2</formula>
    </cfRule>
  </conditionalFormatting>
  <conditionalFormatting sqref="M63">
    <cfRule type="expression" dxfId="6740" priority="5541" stopIfTrue="1">
      <formula>O63=$AT$2</formula>
    </cfRule>
  </conditionalFormatting>
  <conditionalFormatting sqref="D64">
    <cfRule type="expression" dxfId="6739" priority="5535" stopIfTrue="1">
      <formula>AND(D64&lt;&gt;"",OR(C64="",C64=$T$2,AND(C64&lt;&gt;$S$2,OR(D64=$Z$2,D64=$AA$2))))</formula>
    </cfRule>
    <cfRule type="expression" dxfId="6738" priority="5540" stopIfTrue="1">
      <formula>OR(C64=$T$2,C64="")</formula>
    </cfRule>
  </conditionalFormatting>
  <conditionalFormatting sqref="E64">
    <cfRule type="expression" dxfId="6737" priority="5534" stopIfTrue="1">
      <formula>AND(E64&lt;&gt;"",OR(C64="",D64="",C64=$T$2,AND(C64&lt;&gt;$S$2,OR(E64=$AG$2,E64=$AH$2))))</formula>
    </cfRule>
    <cfRule type="expression" dxfId="6736" priority="5539" stopIfTrue="1">
      <formula>OR(C64=$T$2,C64="",D64="")</formula>
    </cfRule>
  </conditionalFormatting>
  <conditionalFormatting sqref="F64">
    <cfRule type="expression" dxfId="6735" priority="5536" stopIfTrue="1">
      <formula>AND(F64&lt;&gt;"",F64&lt;&gt;R64,F64&lt;&gt;S64,F64&lt;&gt;T64)</formula>
    </cfRule>
    <cfRule type="expression" dxfId="6734" priority="5537" stopIfTrue="1">
      <formula>C64=$T$2</formula>
    </cfRule>
    <cfRule type="expression" dxfId="6733" priority="5538" stopIfTrue="1">
      <formula>OR(C64="",D64="",E64="")</formula>
    </cfRule>
  </conditionalFormatting>
  <conditionalFormatting sqref="K64">
    <cfRule type="expression" dxfId="6732" priority="5533" stopIfTrue="1">
      <formula>O64=$AR$2</formula>
    </cfRule>
  </conditionalFormatting>
  <conditionalFormatting sqref="L64">
    <cfRule type="expression" dxfId="6731" priority="5532" stopIfTrue="1">
      <formula>O64=$AS$2</formula>
    </cfRule>
  </conditionalFormatting>
  <conditionalFormatting sqref="M64">
    <cfRule type="expression" dxfId="6730" priority="5531" stopIfTrue="1">
      <formula>O64=$AT$2</formula>
    </cfRule>
  </conditionalFormatting>
  <conditionalFormatting sqref="D65">
    <cfRule type="expression" dxfId="6729" priority="5525" stopIfTrue="1">
      <formula>AND(D65&lt;&gt;"",OR(C65="",C65=$T$2,AND(C65&lt;&gt;$S$2,OR(D65=$Z$2,D65=$AA$2))))</formula>
    </cfRule>
    <cfRule type="expression" dxfId="6728" priority="5530" stopIfTrue="1">
      <formula>OR(C65=$T$2,C65="")</formula>
    </cfRule>
  </conditionalFormatting>
  <conditionalFormatting sqref="E65">
    <cfRule type="expression" dxfId="6727" priority="5524" stopIfTrue="1">
      <formula>AND(E65&lt;&gt;"",OR(C65="",D65="",C65=$T$2,AND(C65&lt;&gt;$S$2,OR(E65=$AG$2,E65=$AH$2))))</formula>
    </cfRule>
    <cfRule type="expression" dxfId="6726" priority="5529" stopIfTrue="1">
      <formula>OR(C65=$T$2,C65="",D65="")</formula>
    </cfRule>
  </conditionalFormatting>
  <conditionalFormatting sqref="F65">
    <cfRule type="expression" dxfId="6725" priority="5526" stopIfTrue="1">
      <formula>AND(F65&lt;&gt;"",F65&lt;&gt;R65,F65&lt;&gt;S65,F65&lt;&gt;T65)</formula>
    </cfRule>
    <cfRule type="expression" dxfId="6724" priority="5527" stopIfTrue="1">
      <formula>C65=$T$2</formula>
    </cfRule>
    <cfRule type="expression" dxfId="6723" priority="5528" stopIfTrue="1">
      <formula>OR(C65="",D65="",E65="")</formula>
    </cfRule>
  </conditionalFormatting>
  <conditionalFormatting sqref="K65">
    <cfRule type="expression" dxfId="6722" priority="5523" stopIfTrue="1">
      <formula>O65=$AR$2</formula>
    </cfRule>
  </conditionalFormatting>
  <conditionalFormatting sqref="L65">
    <cfRule type="expression" dxfId="6721" priority="5522" stopIfTrue="1">
      <formula>O65=$AS$2</formula>
    </cfRule>
  </conditionalFormatting>
  <conditionalFormatting sqref="M65">
    <cfRule type="expression" dxfId="6720" priority="5521" stopIfTrue="1">
      <formula>O65=$AT$2</formula>
    </cfRule>
  </conditionalFormatting>
  <conditionalFormatting sqref="D66">
    <cfRule type="expression" dxfId="6719" priority="5515" stopIfTrue="1">
      <formula>AND(D66&lt;&gt;"",OR(C66="",C66=$T$2,AND(C66&lt;&gt;$S$2,OR(D66=$Z$2,D66=$AA$2))))</formula>
    </cfRule>
    <cfRule type="expression" dxfId="6718" priority="5520" stopIfTrue="1">
      <formula>OR(C66=$T$2,C66="")</formula>
    </cfRule>
  </conditionalFormatting>
  <conditionalFormatting sqref="E66">
    <cfRule type="expression" dxfId="6717" priority="5514" stopIfTrue="1">
      <formula>AND(E66&lt;&gt;"",OR(C66="",D66="",C66=$T$2,AND(C66&lt;&gt;$S$2,OR(E66=$AG$2,E66=$AH$2))))</formula>
    </cfRule>
    <cfRule type="expression" dxfId="6716" priority="5519" stopIfTrue="1">
      <formula>OR(C66=$T$2,C66="",D66="")</formula>
    </cfRule>
  </conditionalFormatting>
  <conditionalFormatting sqref="F66">
    <cfRule type="expression" dxfId="6715" priority="5516" stopIfTrue="1">
      <formula>AND(F66&lt;&gt;"",F66&lt;&gt;R66,F66&lt;&gt;S66,F66&lt;&gt;T66)</formula>
    </cfRule>
    <cfRule type="expression" dxfId="6714" priority="5517" stopIfTrue="1">
      <formula>C66=$T$2</formula>
    </cfRule>
    <cfRule type="expression" dxfId="6713" priority="5518" stopIfTrue="1">
      <formula>OR(C66="",D66="",E66="")</formula>
    </cfRule>
  </conditionalFormatting>
  <conditionalFormatting sqref="K66">
    <cfRule type="expression" dxfId="6712" priority="5513" stopIfTrue="1">
      <formula>O66=$AR$2</formula>
    </cfRule>
  </conditionalFormatting>
  <conditionalFormatting sqref="L66">
    <cfRule type="expression" dxfId="6711" priority="5512" stopIfTrue="1">
      <formula>O66=$AS$2</formula>
    </cfRule>
  </conditionalFormatting>
  <conditionalFormatting sqref="M66">
    <cfRule type="expression" dxfId="6710" priority="5511" stopIfTrue="1">
      <formula>O66=$AT$2</formula>
    </cfRule>
  </conditionalFormatting>
  <conditionalFormatting sqref="D67">
    <cfRule type="expression" dxfId="6709" priority="5505" stopIfTrue="1">
      <formula>AND(D67&lt;&gt;"",OR(C67="",C67=$T$2,AND(C67&lt;&gt;$S$2,OR(D67=$Z$2,D67=$AA$2))))</formula>
    </cfRule>
    <cfRule type="expression" dxfId="6708" priority="5510" stopIfTrue="1">
      <formula>OR(C67=$T$2,C67="")</formula>
    </cfRule>
  </conditionalFormatting>
  <conditionalFormatting sqref="E67">
    <cfRule type="expression" dxfId="6707" priority="5504" stopIfTrue="1">
      <formula>AND(E67&lt;&gt;"",OR(C67="",D67="",C67=$T$2,AND(C67&lt;&gt;$S$2,OR(E67=$AG$2,E67=$AH$2))))</formula>
    </cfRule>
    <cfRule type="expression" dxfId="6706" priority="5509" stopIfTrue="1">
      <formula>OR(C67=$T$2,C67="",D67="")</formula>
    </cfRule>
  </conditionalFormatting>
  <conditionalFormatting sqref="F67">
    <cfRule type="expression" dxfId="6705" priority="5506" stopIfTrue="1">
      <formula>AND(F67&lt;&gt;"",F67&lt;&gt;R67,F67&lt;&gt;S67,F67&lt;&gt;T67)</formula>
    </cfRule>
    <cfRule type="expression" dxfId="6704" priority="5507" stopIfTrue="1">
      <formula>C67=$T$2</formula>
    </cfRule>
    <cfRule type="expression" dxfId="6703" priority="5508" stopIfTrue="1">
      <formula>OR(C67="",D67="",E67="")</formula>
    </cfRule>
  </conditionalFormatting>
  <conditionalFormatting sqref="K67">
    <cfRule type="expression" dxfId="6702" priority="5503" stopIfTrue="1">
      <formula>O67=$AR$2</formula>
    </cfRule>
  </conditionalFormatting>
  <conditionalFormatting sqref="L67">
    <cfRule type="expression" dxfId="6701" priority="5502" stopIfTrue="1">
      <formula>O67=$AS$2</formula>
    </cfRule>
  </conditionalFormatting>
  <conditionalFormatting sqref="M67">
    <cfRule type="expression" dxfId="6700" priority="5501" stopIfTrue="1">
      <formula>O67=$AT$2</formula>
    </cfRule>
  </conditionalFormatting>
  <conditionalFormatting sqref="D68">
    <cfRule type="expression" dxfId="6699" priority="5495" stopIfTrue="1">
      <formula>AND(D68&lt;&gt;"",OR(C68="",C68=$T$2,AND(C68&lt;&gt;$S$2,OR(D68=$Z$2,D68=$AA$2))))</formula>
    </cfRule>
    <cfRule type="expression" dxfId="6698" priority="5500" stopIfTrue="1">
      <formula>OR(C68=$T$2,C68="")</formula>
    </cfRule>
  </conditionalFormatting>
  <conditionalFormatting sqref="E68">
    <cfRule type="expression" dxfId="6697" priority="5494" stopIfTrue="1">
      <formula>AND(E68&lt;&gt;"",OR(C68="",D68="",C68=$T$2,AND(C68&lt;&gt;$S$2,OR(E68=$AG$2,E68=$AH$2))))</formula>
    </cfRule>
    <cfRule type="expression" dxfId="6696" priority="5499" stopIfTrue="1">
      <formula>OR(C68=$T$2,C68="",D68="")</formula>
    </cfRule>
  </conditionalFormatting>
  <conditionalFormatting sqref="F68">
    <cfRule type="expression" dxfId="6695" priority="5496" stopIfTrue="1">
      <formula>AND(F68&lt;&gt;"",F68&lt;&gt;R68,F68&lt;&gt;S68,F68&lt;&gt;T68)</formula>
    </cfRule>
    <cfRule type="expression" dxfId="6694" priority="5497" stopIfTrue="1">
      <formula>C68=$T$2</formula>
    </cfRule>
    <cfRule type="expression" dxfId="6693" priority="5498" stopIfTrue="1">
      <formula>OR(C68="",D68="",E68="")</formula>
    </cfRule>
  </conditionalFormatting>
  <conditionalFormatting sqref="K68">
    <cfRule type="expression" dxfId="6692" priority="5493" stopIfTrue="1">
      <formula>O68=$AR$2</formula>
    </cfRule>
  </conditionalFormatting>
  <conditionalFormatting sqref="L68">
    <cfRule type="expression" dxfId="6691" priority="5492" stopIfTrue="1">
      <formula>O68=$AS$2</formula>
    </cfRule>
  </conditionalFormatting>
  <conditionalFormatting sqref="M68">
    <cfRule type="expression" dxfId="6690" priority="5491" stopIfTrue="1">
      <formula>O68=$AT$2</formula>
    </cfRule>
  </conditionalFormatting>
  <conditionalFormatting sqref="D69">
    <cfRule type="expression" dxfId="6689" priority="5485" stopIfTrue="1">
      <formula>AND(D69&lt;&gt;"",OR(C69="",C69=$T$2,AND(C69&lt;&gt;$S$2,OR(D69=$Z$2,D69=$AA$2))))</formula>
    </cfRule>
    <cfRule type="expression" dxfId="6688" priority="5490" stopIfTrue="1">
      <formula>OR(C69=$T$2,C69="")</formula>
    </cfRule>
  </conditionalFormatting>
  <conditionalFormatting sqref="E69">
    <cfRule type="expression" dxfId="6687" priority="5484" stopIfTrue="1">
      <formula>AND(E69&lt;&gt;"",OR(C69="",D69="",C69=$T$2,AND(C69&lt;&gt;$S$2,OR(E69=$AG$2,E69=$AH$2))))</formula>
    </cfRule>
    <cfRule type="expression" dxfId="6686" priority="5489" stopIfTrue="1">
      <formula>OR(C69=$T$2,C69="",D69="")</formula>
    </cfRule>
  </conditionalFormatting>
  <conditionalFormatting sqref="F69">
    <cfRule type="expression" dxfId="6685" priority="5486" stopIfTrue="1">
      <formula>AND(F69&lt;&gt;"",F69&lt;&gt;R69,F69&lt;&gt;S69,F69&lt;&gt;T69)</formula>
    </cfRule>
    <cfRule type="expression" dxfId="6684" priority="5487" stopIfTrue="1">
      <formula>C69=$T$2</formula>
    </cfRule>
    <cfRule type="expression" dxfId="6683" priority="5488" stopIfTrue="1">
      <formula>OR(C69="",D69="",E69="")</formula>
    </cfRule>
  </conditionalFormatting>
  <conditionalFormatting sqref="K69">
    <cfRule type="expression" dxfId="6682" priority="5483" stopIfTrue="1">
      <formula>O69=$AR$2</formula>
    </cfRule>
  </conditionalFormatting>
  <conditionalFormatting sqref="L69">
    <cfRule type="expression" dxfId="6681" priority="5482" stopIfTrue="1">
      <formula>O69=$AS$2</formula>
    </cfRule>
  </conditionalFormatting>
  <conditionalFormatting sqref="M69">
    <cfRule type="expression" dxfId="6680" priority="5481" stopIfTrue="1">
      <formula>O69=$AT$2</formula>
    </cfRule>
  </conditionalFormatting>
  <conditionalFormatting sqref="D70">
    <cfRule type="expression" dxfId="6679" priority="5475" stopIfTrue="1">
      <formula>AND(D70&lt;&gt;"",OR(C70="",C70=$T$2,AND(C70&lt;&gt;$S$2,OR(D70=$Z$2,D70=$AA$2))))</formula>
    </cfRule>
    <cfRule type="expression" dxfId="6678" priority="5480" stopIfTrue="1">
      <formula>OR(C70=$T$2,C70="")</formula>
    </cfRule>
  </conditionalFormatting>
  <conditionalFormatting sqref="E70">
    <cfRule type="expression" dxfId="6677" priority="5474" stopIfTrue="1">
      <formula>AND(E70&lt;&gt;"",OR(C70="",D70="",C70=$T$2,AND(C70&lt;&gt;$S$2,OR(E70=$AG$2,E70=$AH$2))))</formula>
    </cfRule>
    <cfRule type="expression" dxfId="6676" priority="5479" stopIfTrue="1">
      <formula>OR(C70=$T$2,C70="",D70="")</formula>
    </cfRule>
  </conditionalFormatting>
  <conditionalFormatting sqref="F70">
    <cfRule type="expression" dxfId="6675" priority="5476" stopIfTrue="1">
      <formula>AND(F70&lt;&gt;"",F70&lt;&gt;R70,F70&lt;&gt;S70,F70&lt;&gt;T70)</formula>
    </cfRule>
    <cfRule type="expression" dxfId="6674" priority="5477" stopIfTrue="1">
      <formula>C70=$T$2</formula>
    </cfRule>
    <cfRule type="expression" dxfId="6673" priority="5478" stopIfTrue="1">
      <formula>OR(C70="",D70="",E70="")</formula>
    </cfRule>
  </conditionalFormatting>
  <conditionalFormatting sqref="K70">
    <cfRule type="expression" dxfId="6672" priority="5473" stopIfTrue="1">
      <formula>O70=$AR$2</formula>
    </cfRule>
  </conditionalFormatting>
  <conditionalFormatting sqref="L70">
    <cfRule type="expression" dxfId="6671" priority="5472" stopIfTrue="1">
      <formula>O70=$AS$2</formula>
    </cfRule>
  </conditionalFormatting>
  <conditionalFormatting sqref="M70">
    <cfRule type="expression" dxfId="6670" priority="5471" stopIfTrue="1">
      <formula>O70=$AT$2</formula>
    </cfRule>
  </conditionalFormatting>
  <conditionalFormatting sqref="D71">
    <cfRule type="expression" dxfId="6669" priority="5465" stopIfTrue="1">
      <formula>AND(D71&lt;&gt;"",OR(C71="",C71=$T$2,AND(C71&lt;&gt;$S$2,OR(D71=$Z$2,D71=$AA$2))))</formula>
    </cfRule>
    <cfRule type="expression" dxfId="6668" priority="5470" stopIfTrue="1">
      <formula>OR(C71=$T$2,C71="")</formula>
    </cfRule>
  </conditionalFormatting>
  <conditionalFormatting sqref="E71">
    <cfRule type="expression" dxfId="6667" priority="5464" stopIfTrue="1">
      <formula>AND(E71&lt;&gt;"",OR(C71="",D71="",C71=$T$2,AND(C71&lt;&gt;$S$2,OR(E71=$AG$2,E71=$AH$2))))</formula>
    </cfRule>
    <cfRule type="expression" dxfId="6666" priority="5469" stopIfTrue="1">
      <formula>OR(C71=$T$2,C71="",D71="")</formula>
    </cfRule>
  </conditionalFormatting>
  <conditionalFormatting sqref="F71">
    <cfRule type="expression" dxfId="6665" priority="5466" stopIfTrue="1">
      <formula>AND(F71&lt;&gt;"",F71&lt;&gt;R71,F71&lt;&gt;S71,F71&lt;&gt;T71)</formula>
    </cfRule>
    <cfRule type="expression" dxfId="6664" priority="5467" stopIfTrue="1">
      <formula>C71=$T$2</formula>
    </cfRule>
    <cfRule type="expression" dxfId="6663" priority="5468" stopIfTrue="1">
      <formula>OR(C71="",D71="",E71="")</formula>
    </cfRule>
  </conditionalFormatting>
  <conditionalFormatting sqref="K71">
    <cfRule type="expression" dxfId="6662" priority="5463" stopIfTrue="1">
      <formula>O71=$AR$2</formula>
    </cfRule>
  </conditionalFormatting>
  <conditionalFormatting sqref="L71">
    <cfRule type="expression" dxfId="6661" priority="5462" stopIfTrue="1">
      <formula>O71=$AS$2</formula>
    </cfRule>
  </conditionalFormatting>
  <conditionalFormatting sqref="M71">
    <cfRule type="expression" dxfId="6660" priority="5461" stopIfTrue="1">
      <formula>O71=$AT$2</formula>
    </cfRule>
  </conditionalFormatting>
  <conditionalFormatting sqref="D72">
    <cfRule type="expression" dxfId="6659" priority="5455" stopIfTrue="1">
      <formula>AND(D72&lt;&gt;"",OR(C72="",C72=$T$2,AND(C72&lt;&gt;$S$2,OR(D72=$Z$2,D72=$AA$2))))</formula>
    </cfRule>
    <cfRule type="expression" dxfId="6658" priority="5460" stopIfTrue="1">
      <formula>OR(C72=$T$2,C72="")</formula>
    </cfRule>
  </conditionalFormatting>
  <conditionalFormatting sqref="E72">
    <cfRule type="expression" dxfId="6657" priority="5454" stopIfTrue="1">
      <formula>AND(E72&lt;&gt;"",OR(C72="",D72="",C72=$T$2,AND(C72&lt;&gt;$S$2,OR(E72=$AG$2,E72=$AH$2))))</formula>
    </cfRule>
    <cfRule type="expression" dxfId="6656" priority="5459" stopIfTrue="1">
      <formula>OR(C72=$T$2,C72="",D72="")</formula>
    </cfRule>
  </conditionalFormatting>
  <conditionalFormatting sqref="F72">
    <cfRule type="expression" dxfId="6655" priority="5456" stopIfTrue="1">
      <formula>AND(F72&lt;&gt;"",F72&lt;&gt;R72,F72&lt;&gt;S72,F72&lt;&gt;T72)</formula>
    </cfRule>
    <cfRule type="expression" dxfId="6654" priority="5457" stopIfTrue="1">
      <formula>C72=$T$2</formula>
    </cfRule>
    <cfRule type="expression" dxfId="6653" priority="5458" stopIfTrue="1">
      <formula>OR(C72="",D72="",E72="")</formula>
    </cfRule>
  </conditionalFormatting>
  <conditionalFormatting sqref="K72">
    <cfRule type="expression" dxfId="6652" priority="5453" stopIfTrue="1">
      <formula>O72=$AR$2</formula>
    </cfRule>
  </conditionalFormatting>
  <conditionalFormatting sqref="L72">
    <cfRule type="expression" dxfId="6651" priority="5452" stopIfTrue="1">
      <formula>O72=$AS$2</formula>
    </cfRule>
  </conditionalFormatting>
  <conditionalFormatting sqref="M72">
    <cfRule type="expression" dxfId="6650" priority="5451" stopIfTrue="1">
      <formula>O72=$AT$2</formula>
    </cfRule>
  </conditionalFormatting>
  <conditionalFormatting sqref="D73">
    <cfRule type="expression" dxfId="6649" priority="5445" stopIfTrue="1">
      <formula>AND(D73&lt;&gt;"",OR(C73="",C73=$T$2,AND(C73&lt;&gt;$S$2,OR(D73=$Z$2,D73=$AA$2))))</formula>
    </cfRule>
    <cfRule type="expression" dxfId="6648" priority="5450" stopIfTrue="1">
      <formula>OR(C73=$T$2,C73="")</formula>
    </cfRule>
  </conditionalFormatting>
  <conditionalFormatting sqref="E73">
    <cfRule type="expression" dxfId="6647" priority="5444" stopIfTrue="1">
      <formula>AND(E73&lt;&gt;"",OR(C73="",D73="",C73=$T$2,AND(C73&lt;&gt;$S$2,OR(E73=$AG$2,E73=$AH$2))))</formula>
    </cfRule>
    <cfRule type="expression" dxfId="6646" priority="5449" stopIfTrue="1">
      <formula>OR(C73=$T$2,C73="",D73="")</formula>
    </cfRule>
  </conditionalFormatting>
  <conditionalFormatting sqref="F73">
    <cfRule type="expression" dxfId="6645" priority="5446" stopIfTrue="1">
      <formula>AND(F73&lt;&gt;"",F73&lt;&gt;R73,F73&lt;&gt;S73,F73&lt;&gt;T73)</formula>
    </cfRule>
    <cfRule type="expression" dxfId="6644" priority="5447" stopIfTrue="1">
      <formula>C73=$T$2</formula>
    </cfRule>
    <cfRule type="expression" dxfId="6643" priority="5448" stopIfTrue="1">
      <formula>OR(C73="",D73="",E73="")</formula>
    </cfRule>
  </conditionalFormatting>
  <conditionalFormatting sqref="K73">
    <cfRule type="expression" dxfId="6642" priority="5443" stopIfTrue="1">
      <formula>O73=$AR$2</formula>
    </cfRule>
  </conditionalFormatting>
  <conditionalFormatting sqref="L73">
    <cfRule type="expression" dxfId="6641" priority="5442" stopIfTrue="1">
      <formula>O73=$AS$2</formula>
    </cfRule>
  </conditionalFormatting>
  <conditionalFormatting sqref="M73">
    <cfRule type="expression" dxfId="6640" priority="5441" stopIfTrue="1">
      <formula>O73=$AT$2</formula>
    </cfRule>
  </conditionalFormatting>
  <conditionalFormatting sqref="D74">
    <cfRule type="expression" dxfId="6639" priority="5435" stopIfTrue="1">
      <formula>AND(D74&lt;&gt;"",OR(C74="",C74=$T$2,AND(C74&lt;&gt;$S$2,OR(D74=$Z$2,D74=$AA$2))))</formula>
    </cfRule>
    <cfRule type="expression" dxfId="6638" priority="5440" stopIfTrue="1">
      <formula>OR(C74=$T$2,C74="")</formula>
    </cfRule>
  </conditionalFormatting>
  <conditionalFormatting sqref="E74">
    <cfRule type="expression" dxfId="6637" priority="5434" stopIfTrue="1">
      <formula>AND(E74&lt;&gt;"",OR(C74="",D74="",C74=$T$2,AND(C74&lt;&gt;$S$2,OR(E74=$AG$2,E74=$AH$2))))</formula>
    </cfRule>
    <cfRule type="expression" dxfId="6636" priority="5439" stopIfTrue="1">
      <formula>OR(C74=$T$2,C74="",D74="")</formula>
    </cfRule>
  </conditionalFormatting>
  <conditionalFormatting sqref="F74">
    <cfRule type="expression" dxfId="6635" priority="5436" stopIfTrue="1">
      <formula>AND(F74&lt;&gt;"",F74&lt;&gt;R74,F74&lt;&gt;S74,F74&lt;&gt;T74)</formula>
    </cfRule>
    <cfRule type="expression" dxfId="6634" priority="5437" stopIfTrue="1">
      <formula>C74=$T$2</formula>
    </cfRule>
    <cfRule type="expression" dxfId="6633" priority="5438" stopIfTrue="1">
      <formula>OR(C74="",D74="",E74="")</formula>
    </cfRule>
  </conditionalFormatting>
  <conditionalFormatting sqref="K74">
    <cfRule type="expression" dxfId="6632" priority="5433" stopIfTrue="1">
      <formula>O74=$AR$2</formula>
    </cfRule>
  </conditionalFormatting>
  <conditionalFormatting sqref="L74">
    <cfRule type="expression" dxfId="6631" priority="5432" stopIfTrue="1">
      <formula>O74=$AS$2</formula>
    </cfRule>
  </conditionalFormatting>
  <conditionalFormatting sqref="M74">
    <cfRule type="expression" dxfId="6630" priority="5431" stopIfTrue="1">
      <formula>O74=$AT$2</formula>
    </cfRule>
  </conditionalFormatting>
  <conditionalFormatting sqref="D75">
    <cfRule type="expression" dxfId="6629" priority="5425" stopIfTrue="1">
      <formula>AND(D75&lt;&gt;"",OR(C75="",C75=$T$2,AND(C75&lt;&gt;$S$2,OR(D75=$Z$2,D75=$AA$2))))</formula>
    </cfRule>
    <cfRule type="expression" dxfId="6628" priority="5430" stopIfTrue="1">
      <formula>OR(C75=$T$2,C75="")</formula>
    </cfRule>
  </conditionalFormatting>
  <conditionalFormatting sqref="E75">
    <cfRule type="expression" dxfId="6627" priority="5424" stopIfTrue="1">
      <formula>AND(E75&lt;&gt;"",OR(C75="",D75="",C75=$T$2,AND(C75&lt;&gt;$S$2,OR(E75=$AG$2,E75=$AH$2))))</formula>
    </cfRule>
    <cfRule type="expression" dxfId="6626" priority="5429" stopIfTrue="1">
      <formula>OR(C75=$T$2,C75="",D75="")</formula>
    </cfRule>
  </conditionalFormatting>
  <conditionalFormatting sqref="F75">
    <cfRule type="expression" dxfId="6625" priority="5426" stopIfTrue="1">
      <formula>AND(F75&lt;&gt;"",F75&lt;&gt;R75,F75&lt;&gt;S75,F75&lt;&gt;T75)</formula>
    </cfRule>
    <cfRule type="expression" dxfId="6624" priority="5427" stopIfTrue="1">
      <formula>C75=$T$2</formula>
    </cfRule>
    <cfRule type="expression" dxfId="6623" priority="5428" stopIfTrue="1">
      <formula>OR(C75="",D75="",E75="")</formula>
    </cfRule>
  </conditionalFormatting>
  <conditionalFormatting sqref="K75">
    <cfRule type="expression" dxfId="6622" priority="5423" stopIfTrue="1">
      <formula>O75=$AR$2</formula>
    </cfRule>
  </conditionalFormatting>
  <conditionalFormatting sqref="L75">
    <cfRule type="expression" dxfId="6621" priority="5422" stopIfTrue="1">
      <formula>O75=$AS$2</formula>
    </cfRule>
  </conditionalFormatting>
  <conditionalFormatting sqref="M75">
    <cfRule type="expression" dxfId="6620" priority="5421" stopIfTrue="1">
      <formula>O75=$AT$2</formula>
    </cfRule>
  </conditionalFormatting>
  <conditionalFormatting sqref="D76">
    <cfRule type="expression" dxfId="6619" priority="5415" stopIfTrue="1">
      <formula>AND(D76&lt;&gt;"",OR(C76="",C76=$T$2,AND(C76&lt;&gt;$S$2,OR(D76=$Z$2,D76=$AA$2))))</formula>
    </cfRule>
    <cfRule type="expression" dxfId="6618" priority="5420" stopIfTrue="1">
      <formula>OR(C76=$T$2,C76="")</formula>
    </cfRule>
  </conditionalFormatting>
  <conditionalFormatting sqref="E76">
    <cfRule type="expression" dxfId="6617" priority="5414" stopIfTrue="1">
      <formula>AND(E76&lt;&gt;"",OR(C76="",D76="",C76=$T$2,AND(C76&lt;&gt;$S$2,OR(E76=$AG$2,E76=$AH$2))))</formula>
    </cfRule>
    <cfRule type="expression" dxfId="6616" priority="5419" stopIfTrue="1">
      <formula>OR(C76=$T$2,C76="",D76="")</formula>
    </cfRule>
  </conditionalFormatting>
  <conditionalFormatting sqref="F76">
    <cfRule type="expression" dxfId="6615" priority="5416" stopIfTrue="1">
      <formula>AND(F76&lt;&gt;"",F76&lt;&gt;R76,F76&lt;&gt;S76,F76&lt;&gt;T76)</formula>
    </cfRule>
    <cfRule type="expression" dxfId="6614" priority="5417" stopIfTrue="1">
      <formula>C76=$T$2</formula>
    </cfRule>
    <cfRule type="expression" dxfId="6613" priority="5418" stopIfTrue="1">
      <formula>OR(C76="",D76="",E76="")</formula>
    </cfRule>
  </conditionalFormatting>
  <conditionalFormatting sqref="K76">
    <cfRule type="expression" dxfId="6612" priority="5413" stopIfTrue="1">
      <formula>O76=$AR$2</formula>
    </cfRule>
  </conditionalFormatting>
  <conditionalFormatting sqref="L76">
    <cfRule type="expression" dxfId="6611" priority="5412" stopIfTrue="1">
      <formula>O76=$AS$2</formula>
    </cfRule>
  </conditionalFormatting>
  <conditionalFormatting sqref="M76">
    <cfRule type="expression" dxfId="6610" priority="5411" stopIfTrue="1">
      <formula>O76=$AT$2</formula>
    </cfRule>
  </conditionalFormatting>
  <conditionalFormatting sqref="D77">
    <cfRule type="expression" dxfId="6609" priority="5405" stopIfTrue="1">
      <formula>AND(D77&lt;&gt;"",OR(C77="",C77=$T$2,AND(C77&lt;&gt;$S$2,OR(D77=$Z$2,D77=$AA$2))))</formula>
    </cfRule>
    <cfRule type="expression" dxfId="6608" priority="5410" stopIfTrue="1">
      <formula>OR(C77=$T$2,C77="")</formula>
    </cfRule>
  </conditionalFormatting>
  <conditionalFormatting sqref="E77">
    <cfRule type="expression" dxfId="6607" priority="5404" stopIfTrue="1">
      <formula>AND(E77&lt;&gt;"",OR(C77="",D77="",C77=$T$2,AND(C77&lt;&gt;$S$2,OR(E77=$AG$2,E77=$AH$2))))</formula>
    </cfRule>
    <cfRule type="expression" dxfId="6606" priority="5409" stopIfTrue="1">
      <formula>OR(C77=$T$2,C77="",D77="")</formula>
    </cfRule>
  </conditionalFormatting>
  <conditionalFormatting sqref="F77">
    <cfRule type="expression" dxfId="6605" priority="5406" stopIfTrue="1">
      <formula>AND(F77&lt;&gt;"",F77&lt;&gt;R77,F77&lt;&gt;S77,F77&lt;&gt;T77)</formula>
    </cfRule>
    <cfRule type="expression" dxfId="6604" priority="5407" stopIfTrue="1">
      <formula>C77=$T$2</formula>
    </cfRule>
    <cfRule type="expression" dxfId="6603" priority="5408" stopIfTrue="1">
      <formula>OR(C77="",D77="",E77="")</formula>
    </cfRule>
  </conditionalFormatting>
  <conditionalFormatting sqref="K77">
    <cfRule type="expression" dxfId="6602" priority="5403" stopIfTrue="1">
      <formula>O77=$AR$2</formula>
    </cfRule>
  </conditionalFormatting>
  <conditionalFormatting sqref="L77">
    <cfRule type="expression" dxfId="6601" priority="5402" stopIfTrue="1">
      <formula>O77=$AS$2</formula>
    </cfRule>
  </conditionalFormatting>
  <conditionalFormatting sqref="M77">
    <cfRule type="expression" dxfId="6600" priority="5401" stopIfTrue="1">
      <formula>O77=$AT$2</formula>
    </cfRule>
  </conditionalFormatting>
  <conditionalFormatting sqref="D78">
    <cfRule type="expression" dxfId="6599" priority="5395" stopIfTrue="1">
      <formula>AND(D78&lt;&gt;"",OR(C78="",C78=$T$2,AND(C78&lt;&gt;$S$2,OR(D78=$Z$2,D78=$AA$2))))</formula>
    </cfRule>
    <cfRule type="expression" dxfId="6598" priority="5400" stopIfTrue="1">
      <formula>OR(C78=$T$2,C78="")</formula>
    </cfRule>
  </conditionalFormatting>
  <conditionalFormatting sqref="E78">
    <cfRule type="expression" dxfId="6597" priority="5394" stopIfTrue="1">
      <formula>AND(E78&lt;&gt;"",OR(C78="",D78="",C78=$T$2,AND(C78&lt;&gt;$S$2,OR(E78=$AG$2,E78=$AH$2))))</formula>
    </cfRule>
    <cfRule type="expression" dxfId="6596" priority="5399" stopIfTrue="1">
      <formula>OR(C78=$T$2,C78="",D78="")</formula>
    </cfRule>
  </conditionalFormatting>
  <conditionalFormatting sqref="F78">
    <cfRule type="expression" dxfId="6595" priority="5396" stopIfTrue="1">
      <formula>AND(F78&lt;&gt;"",F78&lt;&gt;R78,F78&lt;&gt;S78,F78&lt;&gt;T78)</formula>
    </cfRule>
    <cfRule type="expression" dxfId="6594" priority="5397" stopIfTrue="1">
      <formula>C78=$T$2</formula>
    </cfRule>
    <cfRule type="expression" dxfId="6593" priority="5398" stopIfTrue="1">
      <formula>OR(C78="",D78="",E78="")</formula>
    </cfRule>
  </conditionalFormatting>
  <conditionalFormatting sqref="K78">
    <cfRule type="expression" dxfId="6592" priority="5393" stopIfTrue="1">
      <formula>O78=$AR$2</formula>
    </cfRule>
  </conditionalFormatting>
  <conditionalFormatting sqref="L78">
    <cfRule type="expression" dxfId="6591" priority="5392" stopIfTrue="1">
      <formula>O78=$AS$2</formula>
    </cfRule>
  </conditionalFormatting>
  <conditionalFormatting sqref="M78">
    <cfRule type="expression" dxfId="6590" priority="5391" stopIfTrue="1">
      <formula>O78=$AT$2</formula>
    </cfRule>
  </conditionalFormatting>
  <conditionalFormatting sqref="D79">
    <cfRule type="expression" dxfId="6589" priority="5385" stopIfTrue="1">
      <formula>AND(D79&lt;&gt;"",OR(C79="",C79=$T$2,AND(C79&lt;&gt;$S$2,OR(D79=$Z$2,D79=$AA$2))))</formula>
    </cfRule>
    <cfRule type="expression" dxfId="6588" priority="5390" stopIfTrue="1">
      <formula>OR(C79=$T$2,C79="")</formula>
    </cfRule>
  </conditionalFormatting>
  <conditionalFormatting sqref="E79">
    <cfRule type="expression" dxfId="6587" priority="5384" stopIfTrue="1">
      <formula>AND(E79&lt;&gt;"",OR(C79="",D79="",C79=$T$2,AND(C79&lt;&gt;$S$2,OR(E79=$AG$2,E79=$AH$2))))</formula>
    </cfRule>
    <cfRule type="expression" dxfId="6586" priority="5389" stopIfTrue="1">
      <formula>OR(C79=$T$2,C79="",D79="")</formula>
    </cfRule>
  </conditionalFormatting>
  <conditionalFormatting sqref="F79">
    <cfRule type="expression" dxfId="6585" priority="5386" stopIfTrue="1">
      <formula>AND(F79&lt;&gt;"",F79&lt;&gt;R79,F79&lt;&gt;S79,F79&lt;&gt;T79)</formula>
    </cfRule>
    <cfRule type="expression" dxfId="6584" priority="5387" stopIfTrue="1">
      <formula>C79=$T$2</formula>
    </cfRule>
    <cfRule type="expression" dxfId="6583" priority="5388" stopIfTrue="1">
      <formula>OR(C79="",D79="",E79="")</formula>
    </cfRule>
  </conditionalFormatting>
  <conditionalFormatting sqref="K79">
    <cfRule type="expression" dxfId="6582" priority="5383" stopIfTrue="1">
      <formula>O79=$AR$2</formula>
    </cfRule>
  </conditionalFormatting>
  <conditionalFormatting sqref="L79">
    <cfRule type="expression" dxfId="6581" priority="5382" stopIfTrue="1">
      <formula>O79=$AS$2</formula>
    </cfRule>
  </conditionalFormatting>
  <conditionalFormatting sqref="M79">
    <cfRule type="expression" dxfId="6580" priority="5381" stopIfTrue="1">
      <formula>O79=$AT$2</formula>
    </cfRule>
  </conditionalFormatting>
  <conditionalFormatting sqref="D80">
    <cfRule type="expression" dxfId="6579" priority="5375" stopIfTrue="1">
      <formula>AND(D80&lt;&gt;"",OR(C80="",C80=$T$2,AND(C80&lt;&gt;$S$2,OR(D80=$Z$2,D80=$AA$2))))</formula>
    </cfRule>
    <cfRule type="expression" dxfId="6578" priority="5380" stopIfTrue="1">
      <formula>OR(C80=$T$2,C80="")</formula>
    </cfRule>
  </conditionalFormatting>
  <conditionalFormatting sqref="E80">
    <cfRule type="expression" dxfId="6577" priority="5374" stopIfTrue="1">
      <formula>AND(E80&lt;&gt;"",OR(C80="",D80="",C80=$T$2,AND(C80&lt;&gt;$S$2,OR(E80=$AG$2,E80=$AH$2))))</formula>
    </cfRule>
    <cfRule type="expression" dxfId="6576" priority="5379" stopIfTrue="1">
      <formula>OR(C80=$T$2,C80="",D80="")</formula>
    </cfRule>
  </conditionalFormatting>
  <conditionalFormatting sqref="F80">
    <cfRule type="expression" dxfId="6575" priority="5376" stopIfTrue="1">
      <formula>AND(F80&lt;&gt;"",F80&lt;&gt;R80,F80&lt;&gt;S80,F80&lt;&gt;T80)</formula>
    </cfRule>
    <cfRule type="expression" dxfId="6574" priority="5377" stopIfTrue="1">
      <formula>C80=$T$2</formula>
    </cfRule>
    <cfRule type="expression" dxfId="6573" priority="5378" stopIfTrue="1">
      <formula>OR(C80="",D80="",E80="")</formula>
    </cfRule>
  </conditionalFormatting>
  <conditionalFormatting sqref="K80">
    <cfRule type="expression" dxfId="6572" priority="5373" stopIfTrue="1">
      <formula>O80=$AR$2</formula>
    </cfRule>
  </conditionalFormatting>
  <conditionalFormatting sqref="L80">
    <cfRule type="expression" dxfId="6571" priority="5372" stopIfTrue="1">
      <formula>O80=$AS$2</formula>
    </cfRule>
  </conditionalFormatting>
  <conditionalFormatting sqref="M80">
    <cfRule type="expression" dxfId="6570" priority="5371" stopIfTrue="1">
      <formula>O80=$AT$2</formula>
    </cfRule>
  </conditionalFormatting>
  <conditionalFormatting sqref="D81">
    <cfRule type="expression" dxfId="6569" priority="5365" stopIfTrue="1">
      <formula>AND(D81&lt;&gt;"",OR(C81="",C81=$T$2,AND(C81&lt;&gt;$S$2,OR(D81=$Z$2,D81=$AA$2))))</formula>
    </cfRule>
    <cfRule type="expression" dxfId="6568" priority="5370" stopIfTrue="1">
      <formula>OR(C81=$T$2,C81="")</formula>
    </cfRule>
  </conditionalFormatting>
  <conditionalFormatting sqref="E81">
    <cfRule type="expression" dxfId="6567" priority="5364" stopIfTrue="1">
      <formula>AND(E81&lt;&gt;"",OR(C81="",D81="",C81=$T$2,AND(C81&lt;&gt;$S$2,OR(E81=$AG$2,E81=$AH$2))))</formula>
    </cfRule>
    <cfRule type="expression" dxfId="6566" priority="5369" stopIfTrue="1">
      <formula>OR(C81=$T$2,C81="",D81="")</formula>
    </cfRule>
  </conditionalFormatting>
  <conditionalFormatting sqref="F81">
    <cfRule type="expression" dxfId="6565" priority="5366" stopIfTrue="1">
      <formula>AND(F81&lt;&gt;"",F81&lt;&gt;R81,F81&lt;&gt;S81,F81&lt;&gt;T81)</formula>
    </cfRule>
    <cfRule type="expression" dxfId="6564" priority="5367" stopIfTrue="1">
      <formula>C81=$T$2</formula>
    </cfRule>
    <cfRule type="expression" dxfId="6563" priority="5368" stopIfTrue="1">
      <formula>OR(C81="",D81="",E81="")</formula>
    </cfRule>
  </conditionalFormatting>
  <conditionalFormatting sqref="K81">
    <cfRule type="expression" dxfId="6562" priority="5363" stopIfTrue="1">
      <formula>O81=$AR$2</formula>
    </cfRule>
  </conditionalFormatting>
  <conditionalFormatting sqref="L81">
    <cfRule type="expression" dxfId="6561" priority="5362" stopIfTrue="1">
      <formula>O81=$AS$2</formula>
    </cfRule>
  </conditionalFormatting>
  <conditionalFormatting sqref="M81">
    <cfRule type="expression" dxfId="6560" priority="5361" stopIfTrue="1">
      <formula>O81=$AT$2</formula>
    </cfRule>
  </conditionalFormatting>
  <conditionalFormatting sqref="D82">
    <cfRule type="expression" dxfId="6559" priority="5355" stopIfTrue="1">
      <formula>AND(D82&lt;&gt;"",OR(C82="",C82=$T$2,AND(C82&lt;&gt;$S$2,OR(D82=$Z$2,D82=$AA$2))))</formula>
    </cfRule>
    <cfRule type="expression" dxfId="6558" priority="5360" stopIfTrue="1">
      <formula>OR(C82=$T$2,C82="")</formula>
    </cfRule>
  </conditionalFormatting>
  <conditionalFormatting sqref="E82">
    <cfRule type="expression" dxfId="6557" priority="5354" stopIfTrue="1">
      <formula>AND(E82&lt;&gt;"",OR(C82="",D82="",C82=$T$2,AND(C82&lt;&gt;$S$2,OR(E82=$AG$2,E82=$AH$2))))</formula>
    </cfRule>
    <cfRule type="expression" dxfId="6556" priority="5359" stopIfTrue="1">
      <formula>OR(C82=$T$2,C82="",D82="")</formula>
    </cfRule>
  </conditionalFormatting>
  <conditionalFormatting sqref="F82">
    <cfRule type="expression" dxfId="6555" priority="5356" stopIfTrue="1">
      <formula>AND(F82&lt;&gt;"",F82&lt;&gt;R82,F82&lt;&gt;S82,F82&lt;&gt;T82)</formula>
    </cfRule>
    <cfRule type="expression" dxfId="6554" priority="5357" stopIfTrue="1">
      <formula>C82=$T$2</formula>
    </cfRule>
    <cfRule type="expression" dxfId="6553" priority="5358" stopIfTrue="1">
      <formula>OR(C82="",D82="",E82="")</formula>
    </cfRule>
  </conditionalFormatting>
  <conditionalFormatting sqref="K82">
    <cfRule type="expression" dxfId="6552" priority="5353" stopIfTrue="1">
      <formula>O82=$AR$2</formula>
    </cfRule>
  </conditionalFormatting>
  <conditionalFormatting sqref="L82">
    <cfRule type="expression" dxfId="6551" priority="5352" stopIfTrue="1">
      <formula>O82=$AS$2</formula>
    </cfRule>
  </conditionalFormatting>
  <conditionalFormatting sqref="M82">
    <cfRule type="expression" dxfId="6550" priority="5351" stopIfTrue="1">
      <formula>O82=$AT$2</formula>
    </cfRule>
  </conditionalFormatting>
  <conditionalFormatting sqref="D83">
    <cfRule type="expression" dxfId="6549" priority="5345" stopIfTrue="1">
      <formula>AND(D83&lt;&gt;"",OR(C83="",C83=$T$2,AND(C83&lt;&gt;$S$2,OR(D83=$Z$2,D83=$AA$2))))</formula>
    </cfRule>
    <cfRule type="expression" dxfId="6548" priority="5350" stopIfTrue="1">
      <formula>OR(C83=$T$2,C83="")</formula>
    </cfRule>
  </conditionalFormatting>
  <conditionalFormatting sqref="E83">
    <cfRule type="expression" dxfId="6547" priority="5344" stopIfTrue="1">
      <formula>AND(E83&lt;&gt;"",OR(C83="",D83="",C83=$T$2,AND(C83&lt;&gt;$S$2,OR(E83=$AG$2,E83=$AH$2))))</formula>
    </cfRule>
    <cfRule type="expression" dxfId="6546" priority="5349" stopIfTrue="1">
      <formula>OR(C83=$T$2,C83="",D83="")</formula>
    </cfRule>
  </conditionalFormatting>
  <conditionalFormatting sqref="F83">
    <cfRule type="expression" dxfId="6545" priority="5346" stopIfTrue="1">
      <formula>AND(F83&lt;&gt;"",F83&lt;&gt;R83,F83&lt;&gt;S83,F83&lt;&gt;T83)</formula>
    </cfRule>
    <cfRule type="expression" dxfId="6544" priority="5347" stopIfTrue="1">
      <formula>C83=$T$2</formula>
    </cfRule>
    <cfRule type="expression" dxfId="6543" priority="5348" stopIfTrue="1">
      <formula>OR(C83="",D83="",E83="")</formula>
    </cfRule>
  </conditionalFormatting>
  <conditionalFormatting sqref="K83">
    <cfRule type="expression" dxfId="6542" priority="5343" stopIfTrue="1">
      <formula>O83=$AR$2</formula>
    </cfRule>
  </conditionalFormatting>
  <conditionalFormatting sqref="L83">
    <cfRule type="expression" dxfId="6541" priority="5342" stopIfTrue="1">
      <formula>O83=$AS$2</formula>
    </cfRule>
  </conditionalFormatting>
  <conditionalFormatting sqref="M83">
    <cfRule type="expression" dxfId="6540" priority="5341" stopIfTrue="1">
      <formula>O83=$AT$2</formula>
    </cfRule>
  </conditionalFormatting>
  <conditionalFormatting sqref="D84">
    <cfRule type="expression" dxfId="6539" priority="5335" stopIfTrue="1">
      <formula>AND(D84&lt;&gt;"",OR(C84="",C84=$T$2,AND(C84&lt;&gt;$S$2,OR(D84=$Z$2,D84=$AA$2))))</formula>
    </cfRule>
    <cfRule type="expression" dxfId="6538" priority="5340" stopIfTrue="1">
      <formula>OR(C84=$T$2,C84="")</formula>
    </cfRule>
  </conditionalFormatting>
  <conditionalFormatting sqref="E84">
    <cfRule type="expression" dxfId="6537" priority="5334" stopIfTrue="1">
      <formula>AND(E84&lt;&gt;"",OR(C84="",D84="",C84=$T$2,AND(C84&lt;&gt;$S$2,OR(E84=$AG$2,E84=$AH$2))))</formula>
    </cfRule>
    <cfRule type="expression" dxfId="6536" priority="5339" stopIfTrue="1">
      <formula>OR(C84=$T$2,C84="",D84="")</formula>
    </cfRule>
  </conditionalFormatting>
  <conditionalFormatting sqref="F84">
    <cfRule type="expression" dxfId="6535" priority="5336" stopIfTrue="1">
      <formula>AND(F84&lt;&gt;"",F84&lt;&gt;R84,F84&lt;&gt;S84,F84&lt;&gt;T84)</formula>
    </cfRule>
    <cfRule type="expression" dxfId="6534" priority="5337" stopIfTrue="1">
      <formula>C84=$T$2</formula>
    </cfRule>
    <cfRule type="expression" dxfId="6533" priority="5338" stopIfTrue="1">
      <formula>OR(C84="",D84="",E84="")</formula>
    </cfRule>
  </conditionalFormatting>
  <conditionalFormatting sqref="K84">
    <cfRule type="expression" dxfId="6532" priority="5333" stopIfTrue="1">
      <formula>O84=$AR$2</formula>
    </cfRule>
  </conditionalFormatting>
  <conditionalFormatting sqref="L84">
    <cfRule type="expression" dxfId="6531" priority="5332" stopIfTrue="1">
      <formula>O84=$AS$2</formula>
    </cfRule>
  </conditionalFormatting>
  <conditionalFormatting sqref="M84">
    <cfRule type="expression" dxfId="6530" priority="5331" stopIfTrue="1">
      <formula>O84=$AT$2</formula>
    </cfRule>
  </conditionalFormatting>
  <conditionalFormatting sqref="D85">
    <cfRule type="expression" dxfId="6529" priority="5325" stopIfTrue="1">
      <formula>AND(D85&lt;&gt;"",OR(C85="",C85=$T$2,AND(C85&lt;&gt;$S$2,OR(D85=$Z$2,D85=$AA$2))))</formula>
    </cfRule>
    <cfRule type="expression" dxfId="6528" priority="5330" stopIfTrue="1">
      <formula>OR(C85=$T$2,C85="")</formula>
    </cfRule>
  </conditionalFormatting>
  <conditionalFormatting sqref="E85">
    <cfRule type="expression" dxfId="6527" priority="5324" stopIfTrue="1">
      <formula>AND(E85&lt;&gt;"",OR(C85="",D85="",C85=$T$2,AND(C85&lt;&gt;$S$2,OR(E85=$AG$2,E85=$AH$2))))</formula>
    </cfRule>
    <cfRule type="expression" dxfId="6526" priority="5329" stopIfTrue="1">
      <formula>OR(C85=$T$2,C85="",D85="")</formula>
    </cfRule>
  </conditionalFormatting>
  <conditionalFormatting sqref="F85">
    <cfRule type="expression" dxfId="6525" priority="5326" stopIfTrue="1">
      <formula>AND(F85&lt;&gt;"",F85&lt;&gt;R85,F85&lt;&gt;S85,F85&lt;&gt;T85)</formula>
    </cfRule>
    <cfRule type="expression" dxfId="6524" priority="5327" stopIfTrue="1">
      <formula>C85=$T$2</formula>
    </cfRule>
    <cfRule type="expression" dxfId="6523" priority="5328" stopIfTrue="1">
      <formula>OR(C85="",D85="",E85="")</formula>
    </cfRule>
  </conditionalFormatting>
  <conditionalFormatting sqref="K85">
    <cfRule type="expression" dxfId="6522" priority="5323" stopIfTrue="1">
      <formula>O85=$AR$2</formula>
    </cfRule>
  </conditionalFormatting>
  <conditionalFormatting sqref="L85">
    <cfRule type="expression" dxfId="6521" priority="5322" stopIfTrue="1">
      <formula>O85=$AS$2</formula>
    </cfRule>
  </conditionalFormatting>
  <conditionalFormatting sqref="M85">
    <cfRule type="expression" dxfId="6520" priority="5321" stopIfTrue="1">
      <formula>O85=$AT$2</formula>
    </cfRule>
  </conditionalFormatting>
  <conditionalFormatting sqref="D86">
    <cfRule type="expression" dxfId="6519" priority="5315" stopIfTrue="1">
      <formula>AND(D86&lt;&gt;"",OR(C86="",C86=$T$2,AND(C86&lt;&gt;$S$2,OR(D86=$Z$2,D86=$AA$2))))</formula>
    </cfRule>
    <cfRule type="expression" dxfId="6518" priority="5320" stopIfTrue="1">
      <formula>OR(C86=$T$2,C86="")</formula>
    </cfRule>
  </conditionalFormatting>
  <conditionalFormatting sqref="E86">
    <cfRule type="expression" dxfId="6517" priority="5314" stopIfTrue="1">
      <formula>AND(E86&lt;&gt;"",OR(C86="",D86="",C86=$T$2,AND(C86&lt;&gt;$S$2,OR(E86=$AG$2,E86=$AH$2))))</formula>
    </cfRule>
    <cfRule type="expression" dxfId="6516" priority="5319" stopIfTrue="1">
      <formula>OR(C86=$T$2,C86="",D86="")</formula>
    </cfRule>
  </conditionalFormatting>
  <conditionalFormatting sqref="F86">
    <cfRule type="expression" dxfId="6515" priority="5316" stopIfTrue="1">
      <formula>AND(F86&lt;&gt;"",F86&lt;&gt;R86,F86&lt;&gt;S86,F86&lt;&gt;T86)</formula>
    </cfRule>
    <cfRule type="expression" dxfId="6514" priority="5317" stopIfTrue="1">
      <formula>C86=$T$2</formula>
    </cfRule>
    <cfRule type="expression" dxfId="6513" priority="5318" stopIfTrue="1">
      <formula>OR(C86="",D86="",E86="")</formula>
    </cfRule>
  </conditionalFormatting>
  <conditionalFormatting sqref="K86">
    <cfRule type="expression" dxfId="6512" priority="5313" stopIfTrue="1">
      <formula>O86=$AR$2</formula>
    </cfRule>
  </conditionalFormatting>
  <conditionalFormatting sqref="L86">
    <cfRule type="expression" dxfId="6511" priority="5312" stopIfTrue="1">
      <formula>O86=$AS$2</formula>
    </cfRule>
  </conditionalFormatting>
  <conditionalFormatting sqref="M86">
    <cfRule type="expression" dxfId="6510" priority="5311" stopIfTrue="1">
      <formula>O86=$AT$2</formula>
    </cfRule>
  </conditionalFormatting>
  <conditionalFormatting sqref="D87">
    <cfRule type="expression" dxfId="6509" priority="5305" stopIfTrue="1">
      <formula>AND(D87&lt;&gt;"",OR(C87="",C87=$T$2,AND(C87&lt;&gt;$S$2,OR(D87=$Z$2,D87=$AA$2))))</formula>
    </cfRule>
    <cfRule type="expression" dxfId="6508" priority="5310" stopIfTrue="1">
      <formula>OR(C87=$T$2,C87="")</formula>
    </cfRule>
  </conditionalFormatting>
  <conditionalFormatting sqref="E87">
    <cfRule type="expression" dxfId="6507" priority="5304" stopIfTrue="1">
      <formula>AND(E87&lt;&gt;"",OR(C87="",D87="",C87=$T$2,AND(C87&lt;&gt;$S$2,OR(E87=$AG$2,E87=$AH$2))))</formula>
    </cfRule>
    <cfRule type="expression" dxfId="6506" priority="5309" stopIfTrue="1">
      <formula>OR(C87=$T$2,C87="",D87="")</formula>
    </cfRule>
  </conditionalFormatting>
  <conditionalFormatting sqref="F87">
    <cfRule type="expression" dxfId="6505" priority="5306" stopIfTrue="1">
      <formula>AND(F87&lt;&gt;"",F87&lt;&gt;R87,F87&lt;&gt;S87,F87&lt;&gt;T87)</formula>
    </cfRule>
    <cfRule type="expression" dxfId="6504" priority="5307" stopIfTrue="1">
      <formula>C87=$T$2</formula>
    </cfRule>
    <cfRule type="expression" dxfId="6503" priority="5308" stopIfTrue="1">
      <formula>OR(C87="",D87="",E87="")</formula>
    </cfRule>
  </conditionalFormatting>
  <conditionalFormatting sqref="K87">
    <cfRule type="expression" dxfId="6502" priority="5303" stopIfTrue="1">
      <formula>O87=$AR$2</formula>
    </cfRule>
  </conditionalFormatting>
  <conditionalFormatting sqref="L87">
    <cfRule type="expression" dxfId="6501" priority="5302" stopIfTrue="1">
      <formula>O87=$AS$2</formula>
    </cfRule>
  </conditionalFormatting>
  <conditionalFormatting sqref="M87">
    <cfRule type="expression" dxfId="6500" priority="5301" stopIfTrue="1">
      <formula>O87=$AT$2</formula>
    </cfRule>
  </conditionalFormatting>
  <conditionalFormatting sqref="D88">
    <cfRule type="expression" dxfId="6499" priority="5295" stopIfTrue="1">
      <formula>AND(D88&lt;&gt;"",OR(C88="",C88=$T$2,AND(C88&lt;&gt;$S$2,OR(D88=$Z$2,D88=$AA$2))))</formula>
    </cfRule>
    <cfRule type="expression" dxfId="6498" priority="5300" stopIfTrue="1">
      <formula>OR(C88=$T$2,C88="")</formula>
    </cfRule>
  </conditionalFormatting>
  <conditionalFormatting sqref="E88">
    <cfRule type="expression" dxfId="6497" priority="5294" stopIfTrue="1">
      <formula>AND(E88&lt;&gt;"",OR(C88="",D88="",C88=$T$2,AND(C88&lt;&gt;$S$2,OR(E88=$AG$2,E88=$AH$2))))</formula>
    </cfRule>
    <cfRule type="expression" dxfId="6496" priority="5299" stopIfTrue="1">
      <formula>OR(C88=$T$2,C88="",D88="")</formula>
    </cfRule>
  </conditionalFormatting>
  <conditionalFormatting sqref="F88">
    <cfRule type="expression" dxfId="6495" priority="5296" stopIfTrue="1">
      <formula>AND(F88&lt;&gt;"",F88&lt;&gt;R88,F88&lt;&gt;S88,F88&lt;&gt;T88)</formula>
    </cfRule>
    <cfRule type="expression" dxfId="6494" priority="5297" stopIfTrue="1">
      <formula>C88=$T$2</formula>
    </cfRule>
    <cfRule type="expression" dxfId="6493" priority="5298" stopIfTrue="1">
      <formula>OR(C88="",D88="",E88="")</formula>
    </cfRule>
  </conditionalFormatting>
  <conditionalFormatting sqref="K88">
    <cfRule type="expression" dxfId="6492" priority="5293" stopIfTrue="1">
      <formula>O88=$AR$2</formula>
    </cfRule>
  </conditionalFormatting>
  <conditionalFormatting sqref="L88">
    <cfRule type="expression" dxfId="6491" priority="5292" stopIfTrue="1">
      <formula>O88=$AS$2</formula>
    </cfRule>
  </conditionalFormatting>
  <conditionalFormatting sqref="M88">
    <cfRule type="expression" dxfId="6490" priority="5291" stopIfTrue="1">
      <formula>O88=$AT$2</formula>
    </cfRule>
  </conditionalFormatting>
  <conditionalFormatting sqref="D89">
    <cfRule type="expression" dxfId="6489" priority="5285" stopIfTrue="1">
      <formula>AND(D89&lt;&gt;"",OR(C89="",C89=$T$2,AND(C89&lt;&gt;$S$2,OR(D89=$Z$2,D89=$AA$2))))</formula>
    </cfRule>
    <cfRule type="expression" dxfId="6488" priority="5290" stopIfTrue="1">
      <formula>OR(C89=$T$2,C89="")</formula>
    </cfRule>
  </conditionalFormatting>
  <conditionalFormatting sqref="E89">
    <cfRule type="expression" dxfId="6487" priority="5284" stopIfTrue="1">
      <formula>AND(E89&lt;&gt;"",OR(C89="",D89="",C89=$T$2,AND(C89&lt;&gt;$S$2,OR(E89=$AG$2,E89=$AH$2))))</formula>
    </cfRule>
    <cfRule type="expression" dxfId="6486" priority="5289" stopIfTrue="1">
      <formula>OR(C89=$T$2,C89="",D89="")</formula>
    </cfRule>
  </conditionalFormatting>
  <conditionalFormatting sqref="F89">
    <cfRule type="expression" dxfId="6485" priority="5286" stopIfTrue="1">
      <formula>AND(F89&lt;&gt;"",F89&lt;&gt;R89,F89&lt;&gt;S89,F89&lt;&gt;T89)</formula>
    </cfRule>
    <cfRule type="expression" dxfId="6484" priority="5287" stopIfTrue="1">
      <formula>C89=$T$2</formula>
    </cfRule>
    <cfRule type="expression" dxfId="6483" priority="5288" stopIfTrue="1">
      <formula>OR(C89="",D89="",E89="")</formula>
    </cfRule>
  </conditionalFormatting>
  <conditionalFormatting sqref="K89">
    <cfRule type="expression" dxfId="6482" priority="5283" stopIfTrue="1">
      <formula>O89=$AR$2</formula>
    </cfRule>
  </conditionalFormatting>
  <conditionalFormatting sqref="L89">
    <cfRule type="expression" dxfId="6481" priority="5282" stopIfTrue="1">
      <formula>O89=$AS$2</formula>
    </cfRule>
  </conditionalFormatting>
  <conditionalFormatting sqref="M89">
    <cfRule type="expression" dxfId="6480" priority="5281" stopIfTrue="1">
      <formula>O89=$AT$2</formula>
    </cfRule>
  </conditionalFormatting>
  <conditionalFormatting sqref="D90">
    <cfRule type="expression" dxfId="6479" priority="5275" stopIfTrue="1">
      <formula>AND(D90&lt;&gt;"",OR(C90="",C90=$T$2,AND(C90&lt;&gt;$S$2,OR(D90=$Z$2,D90=$AA$2))))</formula>
    </cfRule>
    <cfRule type="expression" dxfId="6478" priority="5280" stopIfTrue="1">
      <formula>OR(C90=$T$2,C90="")</formula>
    </cfRule>
  </conditionalFormatting>
  <conditionalFormatting sqref="E90">
    <cfRule type="expression" dxfId="6477" priority="5274" stopIfTrue="1">
      <formula>AND(E90&lt;&gt;"",OR(C90="",D90="",C90=$T$2,AND(C90&lt;&gt;$S$2,OR(E90=$AG$2,E90=$AH$2))))</formula>
    </cfRule>
    <cfRule type="expression" dxfId="6476" priority="5279" stopIfTrue="1">
      <formula>OR(C90=$T$2,C90="",D90="")</formula>
    </cfRule>
  </conditionalFormatting>
  <conditionalFormatting sqref="F90">
    <cfRule type="expression" dxfId="6475" priority="5276" stopIfTrue="1">
      <formula>AND(F90&lt;&gt;"",F90&lt;&gt;R90,F90&lt;&gt;S90,F90&lt;&gt;T90)</formula>
    </cfRule>
    <cfRule type="expression" dxfId="6474" priority="5277" stopIfTrue="1">
      <formula>C90=$T$2</formula>
    </cfRule>
    <cfRule type="expression" dxfId="6473" priority="5278" stopIfTrue="1">
      <formula>OR(C90="",D90="",E90="")</formula>
    </cfRule>
  </conditionalFormatting>
  <conditionalFormatting sqref="K90">
    <cfRule type="expression" dxfId="6472" priority="5273" stopIfTrue="1">
      <formula>O90=$AR$2</formula>
    </cfRule>
  </conditionalFormatting>
  <conditionalFormatting sqref="L90">
    <cfRule type="expression" dxfId="6471" priority="5272" stopIfTrue="1">
      <formula>O90=$AS$2</formula>
    </cfRule>
  </conditionalFormatting>
  <conditionalFormatting sqref="M90">
    <cfRule type="expression" dxfId="6470" priority="5271" stopIfTrue="1">
      <formula>O90=$AT$2</formula>
    </cfRule>
  </conditionalFormatting>
  <conditionalFormatting sqref="D91">
    <cfRule type="expression" dxfId="6469" priority="5265" stopIfTrue="1">
      <formula>AND(D91&lt;&gt;"",OR(C91="",C91=$T$2,AND(C91&lt;&gt;$S$2,OR(D91=$Z$2,D91=$AA$2))))</formula>
    </cfRule>
    <cfRule type="expression" dxfId="6468" priority="5270" stopIfTrue="1">
      <formula>OR(C91=$T$2,C91="")</formula>
    </cfRule>
  </conditionalFormatting>
  <conditionalFormatting sqref="E91">
    <cfRule type="expression" dxfId="6467" priority="5264" stopIfTrue="1">
      <formula>AND(E91&lt;&gt;"",OR(C91="",D91="",C91=$T$2,AND(C91&lt;&gt;$S$2,OR(E91=$AG$2,E91=$AH$2))))</formula>
    </cfRule>
    <cfRule type="expression" dxfId="6466" priority="5269" stopIfTrue="1">
      <formula>OR(C91=$T$2,C91="",D91="")</formula>
    </cfRule>
  </conditionalFormatting>
  <conditionalFormatting sqref="F91">
    <cfRule type="expression" dxfId="6465" priority="5266" stopIfTrue="1">
      <formula>AND(F91&lt;&gt;"",F91&lt;&gt;R91,F91&lt;&gt;S91,F91&lt;&gt;T91)</formula>
    </cfRule>
    <cfRule type="expression" dxfId="6464" priority="5267" stopIfTrue="1">
      <formula>C91=$T$2</formula>
    </cfRule>
    <cfRule type="expression" dxfId="6463" priority="5268" stopIfTrue="1">
      <formula>OR(C91="",D91="",E91="")</formula>
    </cfRule>
  </conditionalFormatting>
  <conditionalFormatting sqref="K91">
    <cfRule type="expression" dxfId="6462" priority="5263" stopIfTrue="1">
      <formula>O91=$AR$2</formula>
    </cfRule>
  </conditionalFormatting>
  <conditionalFormatting sqref="L91">
    <cfRule type="expression" dxfId="6461" priority="5262" stopIfTrue="1">
      <formula>O91=$AS$2</formula>
    </cfRule>
  </conditionalFormatting>
  <conditionalFormatting sqref="M91">
    <cfRule type="expression" dxfId="6460" priority="5261" stopIfTrue="1">
      <formula>O91=$AT$2</formula>
    </cfRule>
  </conditionalFormatting>
  <conditionalFormatting sqref="D92">
    <cfRule type="expression" dxfId="6459" priority="5255" stopIfTrue="1">
      <formula>AND(D92&lt;&gt;"",OR(C92="",C92=$T$2,AND(C92&lt;&gt;$S$2,OR(D92=$Z$2,D92=$AA$2))))</formula>
    </cfRule>
    <cfRule type="expression" dxfId="6458" priority="5260" stopIfTrue="1">
      <formula>OR(C92=$T$2,C92="")</formula>
    </cfRule>
  </conditionalFormatting>
  <conditionalFormatting sqref="E92">
    <cfRule type="expression" dxfId="6457" priority="5254" stopIfTrue="1">
      <formula>AND(E92&lt;&gt;"",OR(C92="",D92="",C92=$T$2,AND(C92&lt;&gt;$S$2,OR(E92=$AG$2,E92=$AH$2))))</formula>
    </cfRule>
    <cfRule type="expression" dxfId="6456" priority="5259" stopIfTrue="1">
      <formula>OR(C92=$T$2,C92="",D92="")</formula>
    </cfRule>
  </conditionalFormatting>
  <conditionalFormatting sqref="F92">
    <cfRule type="expression" dxfId="6455" priority="5256" stopIfTrue="1">
      <formula>AND(F92&lt;&gt;"",F92&lt;&gt;R92,F92&lt;&gt;S92,F92&lt;&gt;T92)</formula>
    </cfRule>
    <cfRule type="expression" dxfId="6454" priority="5257" stopIfTrue="1">
      <formula>C92=$T$2</formula>
    </cfRule>
    <cfRule type="expression" dxfId="6453" priority="5258" stopIfTrue="1">
      <formula>OR(C92="",D92="",E92="")</formula>
    </cfRule>
  </conditionalFormatting>
  <conditionalFormatting sqref="K92">
    <cfRule type="expression" dxfId="6452" priority="5253" stopIfTrue="1">
      <formula>O92=$AR$2</formula>
    </cfRule>
  </conditionalFormatting>
  <conditionalFormatting sqref="L92">
    <cfRule type="expression" dxfId="6451" priority="5252" stopIfTrue="1">
      <formula>O92=$AS$2</formula>
    </cfRule>
  </conditionalFormatting>
  <conditionalFormatting sqref="M92">
    <cfRule type="expression" dxfId="6450" priority="5251" stopIfTrue="1">
      <formula>O92=$AT$2</formula>
    </cfRule>
  </conditionalFormatting>
  <conditionalFormatting sqref="D93">
    <cfRule type="expression" dxfId="6449" priority="5245" stopIfTrue="1">
      <formula>AND(D93&lt;&gt;"",OR(C93="",C93=$T$2,AND(C93&lt;&gt;$S$2,OR(D93=$Z$2,D93=$AA$2))))</formula>
    </cfRule>
    <cfRule type="expression" dxfId="6448" priority="5250" stopIfTrue="1">
      <formula>OR(C93=$T$2,C93="")</formula>
    </cfRule>
  </conditionalFormatting>
  <conditionalFormatting sqref="E93">
    <cfRule type="expression" dxfId="6447" priority="5244" stopIfTrue="1">
      <formula>AND(E93&lt;&gt;"",OR(C93="",D93="",C93=$T$2,AND(C93&lt;&gt;$S$2,OR(E93=$AG$2,E93=$AH$2))))</formula>
    </cfRule>
    <cfRule type="expression" dxfId="6446" priority="5249" stopIfTrue="1">
      <formula>OR(C93=$T$2,C93="",D93="")</formula>
    </cfRule>
  </conditionalFormatting>
  <conditionalFormatting sqref="F93">
    <cfRule type="expression" dxfId="6445" priority="5246" stopIfTrue="1">
      <formula>AND(F93&lt;&gt;"",F93&lt;&gt;R93,F93&lt;&gt;S93,F93&lt;&gt;T93)</formula>
    </cfRule>
    <cfRule type="expression" dxfId="6444" priority="5247" stopIfTrue="1">
      <formula>C93=$T$2</formula>
    </cfRule>
    <cfRule type="expression" dxfId="6443" priority="5248" stopIfTrue="1">
      <formula>OR(C93="",D93="",E93="")</formula>
    </cfRule>
  </conditionalFormatting>
  <conditionalFormatting sqref="K93">
    <cfRule type="expression" dxfId="6442" priority="5243" stopIfTrue="1">
      <formula>O93=$AR$2</formula>
    </cfRule>
  </conditionalFormatting>
  <conditionalFormatting sqref="L93">
    <cfRule type="expression" dxfId="6441" priority="5242" stopIfTrue="1">
      <formula>O93=$AS$2</formula>
    </cfRule>
  </conditionalFormatting>
  <conditionalFormatting sqref="M93">
    <cfRule type="expression" dxfId="6440" priority="5241" stopIfTrue="1">
      <formula>O93=$AT$2</formula>
    </cfRule>
  </conditionalFormatting>
  <conditionalFormatting sqref="D94">
    <cfRule type="expression" dxfId="6439" priority="5235" stopIfTrue="1">
      <formula>AND(D94&lt;&gt;"",OR(C94="",C94=$T$2,AND(C94&lt;&gt;$S$2,OR(D94=$Z$2,D94=$AA$2))))</formula>
    </cfRule>
    <cfRule type="expression" dxfId="6438" priority="5240" stopIfTrue="1">
      <formula>OR(C94=$T$2,C94="")</formula>
    </cfRule>
  </conditionalFormatting>
  <conditionalFormatting sqref="E94">
    <cfRule type="expression" dxfId="6437" priority="5234" stopIfTrue="1">
      <formula>AND(E94&lt;&gt;"",OR(C94="",D94="",C94=$T$2,AND(C94&lt;&gt;$S$2,OR(E94=$AG$2,E94=$AH$2))))</formula>
    </cfRule>
    <cfRule type="expression" dxfId="6436" priority="5239" stopIfTrue="1">
      <formula>OR(C94=$T$2,C94="",D94="")</formula>
    </cfRule>
  </conditionalFormatting>
  <conditionalFormatting sqref="F94">
    <cfRule type="expression" dxfId="6435" priority="5236" stopIfTrue="1">
      <formula>AND(F94&lt;&gt;"",F94&lt;&gt;R94,F94&lt;&gt;S94,F94&lt;&gt;T94)</formula>
    </cfRule>
    <cfRule type="expression" dxfId="6434" priority="5237" stopIfTrue="1">
      <formula>C94=$T$2</formula>
    </cfRule>
    <cfRule type="expression" dxfId="6433" priority="5238" stopIfTrue="1">
      <formula>OR(C94="",D94="",E94="")</formula>
    </cfRule>
  </conditionalFormatting>
  <conditionalFormatting sqref="K94">
    <cfRule type="expression" dxfId="6432" priority="5233" stopIfTrue="1">
      <formula>O94=$AR$2</formula>
    </cfRule>
  </conditionalFormatting>
  <conditionalFormatting sqref="L94">
    <cfRule type="expression" dxfId="6431" priority="5232" stopIfTrue="1">
      <formula>O94=$AS$2</formula>
    </cfRule>
  </conditionalFormatting>
  <conditionalFormatting sqref="M94">
    <cfRule type="expression" dxfId="6430" priority="5231" stopIfTrue="1">
      <formula>O94=$AT$2</formula>
    </cfRule>
  </conditionalFormatting>
  <conditionalFormatting sqref="D95">
    <cfRule type="expression" dxfId="6429" priority="5225" stopIfTrue="1">
      <formula>AND(D95&lt;&gt;"",OR(C95="",C95=$T$2,AND(C95&lt;&gt;$S$2,OR(D95=$Z$2,D95=$AA$2))))</formula>
    </cfRule>
    <cfRule type="expression" dxfId="6428" priority="5230" stopIfTrue="1">
      <formula>OR(C95=$T$2,C95="")</formula>
    </cfRule>
  </conditionalFormatting>
  <conditionalFormatting sqref="E95">
    <cfRule type="expression" dxfId="6427" priority="5224" stopIfTrue="1">
      <formula>AND(E95&lt;&gt;"",OR(C95="",D95="",C95=$T$2,AND(C95&lt;&gt;$S$2,OR(E95=$AG$2,E95=$AH$2))))</formula>
    </cfRule>
    <cfRule type="expression" dxfId="6426" priority="5229" stopIfTrue="1">
      <formula>OR(C95=$T$2,C95="",D95="")</formula>
    </cfRule>
  </conditionalFormatting>
  <conditionalFormatting sqref="F95">
    <cfRule type="expression" dxfId="6425" priority="5226" stopIfTrue="1">
      <formula>AND(F95&lt;&gt;"",F95&lt;&gt;R95,F95&lt;&gt;S95,F95&lt;&gt;T95)</formula>
    </cfRule>
    <cfRule type="expression" dxfId="6424" priority="5227" stopIfTrue="1">
      <formula>C95=$T$2</formula>
    </cfRule>
    <cfRule type="expression" dxfId="6423" priority="5228" stopIfTrue="1">
      <formula>OR(C95="",D95="",E95="")</formula>
    </cfRule>
  </conditionalFormatting>
  <conditionalFormatting sqref="K95">
    <cfRule type="expression" dxfId="6422" priority="5223" stopIfTrue="1">
      <formula>O95=$AR$2</formula>
    </cfRule>
  </conditionalFormatting>
  <conditionalFormatting sqref="L95">
    <cfRule type="expression" dxfId="6421" priority="5222" stopIfTrue="1">
      <formula>O95=$AS$2</formula>
    </cfRule>
  </conditionalFormatting>
  <conditionalFormatting sqref="M95">
    <cfRule type="expression" dxfId="6420" priority="5221" stopIfTrue="1">
      <formula>O95=$AT$2</formula>
    </cfRule>
  </conditionalFormatting>
  <conditionalFormatting sqref="D96">
    <cfRule type="expression" dxfId="6419" priority="5215" stopIfTrue="1">
      <formula>AND(D96&lt;&gt;"",OR(C96="",C96=$T$2,AND(C96&lt;&gt;$S$2,OR(D96=$Z$2,D96=$AA$2))))</formula>
    </cfRule>
    <cfRule type="expression" dxfId="6418" priority="5220" stopIfTrue="1">
      <formula>OR(C96=$T$2,C96="")</formula>
    </cfRule>
  </conditionalFormatting>
  <conditionalFormatting sqref="E96">
    <cfRule type="expression" dxfId="6417" priority="5214" stopIfTrue="1">
      <formula>AND(E96&lt;&gt;"",OR(C96="",D96="",C96=$T$2,AND(C96&lt;&gt;$S$2,OR(E96=$AG$2,E96=$AH$2))))</formula>
    </cfRule>
    <cfRule type="expression" dxfId="6416" priority="5219" stopIfTrue="1">
      <formula>OR(C96=$T$2,C96="",D96="")</formula>
    </cfRule>
  </conditionalFormatting>
  <conditionalFormatting sqref="F96">
    <cfRule type="expression" dxfId="6415" priority="5216" stopIfTrue="1">
      <formula>AND(F96&lt;&gt;"",F96&lt;&gt;R96,F96&lt;&gt;S96,F96&lt;&gt;T96)</formula>
    </cfRule>
    <cfRule type="expression" dxfId="6414" priority="5217" stopIfTrue="1">
      <formula>C96=$T$2</formula>
    </cfRule>
    <cfRule type="expression" dxfId="6413" priority="5218" stopIfTrue="1">
      <formula>OR(C96="",D96="",E96="")</formula>
    </cfRule>
  </conditionalFormatting>
  <conditionalFormatting sqref="K96">
    <cfRule type="expression" dxfId="6412" priority="5213" stopIfTrue="1">
      <formula>O96=$AR$2</formula>
    </cfRule>
  </conditionalFormatting>
  <conditionalFormatting sqref="L96">
    <cfRule type="expression" dxfId="6411" priority="5212" stopIfTrue="1">
      <formula>O96=$AS$2</formula>
    </cfRule>
  </conditionalFormatting>
  <conditionalFormatting sqref="M96">
    <cfRule type="expression" dxfId="6410" priority="5211" stopIfTrue="1">
      <formula>O96=$AT$2</formula>
    </cfRule>
  </conditionalFormatting>
  <conditionalFormatting sqref="D97">
    <cfRule type="expression" dxfId="6409" priority="5205" stopIfTrue="1">
      <formula>AND(D97&lt;&gt;"",OR(C97="",C97=$T$2,AND(C97&lt;&gt;$S$2,OR(D97=$Z$2,D97=$AA$2))))</formula>
    </cfRule>
    <cfRule type="expression" dxfId="6408" priority="5210" stopIfTrue="1">
      <formula>OR(C97=$T$2,C97="")</formula>
    </cfRule>
  </conditionalFormatting>
  <conditionalFormatting sqref="E97">
    <cfRule type="expression" dxfId="6407" priority="5204" stopIfTrue="1">
      <formula>AND(E97&lt;&gt;"",OR(C97="",D97="",C97=$T$2,AND(C97&lt;&gt;$S$2,OR(E97=$AG$2,E97=$AH$2))))</formula>
    </cfRule>
    <cfRule type="expression" dxfId="6406" priority="5209" stopIfTrue="1">
      <formula>OR(C97=$T$2,C97="",D97="")</formula>
    </cfRule>
  </conditionalFormatting>
  <conditionalFormatting sqref="F97">
    <cfRule type="expression" dxfId="6405" priority="5206" stopIfTrue="1">
      <formula>AND(F97&lt;&gt;"",F97&lt;&gt;R97,F97&lt;&gt;S97,F97&lt;&gt;T97)</formula>
    </cfRule>
    <cfRule type="expression" dxfId="6404" priority="5207" stopIfTrue="1">
      <formula>C97=$T$2</formula>
    </cfRule>
    <cfRule type="expression" dxfId="6403" priority="5208" stopIfTrue="1">
      <formula>OR(C97="",D97="",E97="")</formula>
    </cfRule>
  </conditionalFormatting>
  <conditionalFormatting sqref="K97">
    <cfRule type="expression" dxfId="6402" priority="5203" stopIfTrue="1">
      <formula>O97=$AR$2</formula>
    </cfRule>
  </conditionalFormatting>
  <conditionalFormatting sqref="L97">
    <cfRule type="expression" dxfId="6401" priority="5202" stopIfTrue="1">
      <formula>O97=$AS$2</formula>
    </cfRule>
  </conditionalFormatting>
  <conditionalFormatting sqref="M97">
    <cfRule type="expression" dxfId="6400" priority="5201" stopIfTrue="1">
      <formula>O97=$AT$2</formula>
    </cfRule>
  </conditionalFormatting>
  <conditionalFormatting sqref="D98">
    <cfRule type="expression" dxfId="6399" priority="5195" stopIfTrue="1">
      <formula>AND(D98&lt;&gt;"",OR(C98="",C98=$T$2,AND(C98&lt;&gt;$S$2,OR(D98=$Z$2,D98=$AA$2))))</formula>
    </cfRule>
    <cfRule type="expression" dxfId="6398" priority="5200" stopIfTrue="1">
      <formula>OR(C98=$T$2,C98="")</formula>
    </cfRule>
  </conditionalFormatting>
  <conditionalFormatting sqref="E98">
    <cfRule type="expression" dxfId="6397" priority="5194" stopIfTrue="1">
      <formula>AND(E98&lt;&gt;"",OR(C98="",D98="",C98=$T$2,AND(C98&lt;&gt;$S$2,OR(E98=$AG$2,E98=$AH$2))))</formula>
    </cfRule>
    <cfRule type="expression" dxfId="6396" priority="5199" stopIfTrue="1">
      <formula>OR(C98=$T$2,C98="",D98="")</formula>
    </cfRule>
  </conditionalFormatting>
  <conditionalFormatting sqref="F98">
    <cfRule type="expression" dxfId="6395" priority="5196" stopIfTrue="1">
      <formula>AND(F98&lt;&gt;"",F98&lt;&gt;R98,F98&lt;&gt;S98,F98&lt;&gt;T98)</formula>
    </cfRule>
    <cfRule type="expression" dxfId="6394" priority="5197" stopIfTrue="1">
      <formula>C98=$T$2</formula>
    </cfRule>
    <cfRule type="expression" dxfId="6393" priority="5198" stopIfTrue="1">
      <formula>OR(C98="",D98="",E98="")</formula>
    </cfRule>
  </conditionalFormatting>
  <conditionalFormatting sqref="K98">
    <cfRule type="expression" dxfId="6392" priority="5193" stopIfTrue="1">
      <formula>O98=$AR$2</formula>
    </cfRule>
  </conditionalFormatting>
  <conditionalFormatting sqref="L98">
    <cfRule type="expression" dxfId="6391" priority="5192" stopIfTrue="1">
      <formula>O98=$AS$2</formula>
    </cfRule>
  </conditionalFormatting>
  <conditionalFormatting sqref="M98">
    <cfRule type="expression" dxfId="6390" priority="5191" stopIfTrue="1">
      <formula>O98=$AT$2</formula>
    </cfRule>
  </conditionalFormatting>
  <conditionalFormatting sqref="D99">
    <cfRule type="expression" dxfId="6389" priority="5185" stopIfTrue="1">
      <formula>AND(D99&lt;&gt;"",OR(C99="",C99=$T$2,AND(C99&lt;&gt;$S$2,OR(D99=$Z$2,D99=$AA$2))))</formula>
    </cfRule>
    <cfRule type="expression" dxfId="6388" priority="5190" stopIfTrue="1">
      <formula>OR(C99=$T$2,C99="")</formula>
    </cfRule>
  </conditionalFormatting>
  <conditionalFormatting sqref="E99">
    <cfRule type="expression" dxfId="6387" priority="5184" stopIfTrue="1">
      <formula>AND(E99&lt;&gt;"",OR(C99="",D99="",C99=$T$2,AND(C99&lt;&gt;$S$2,OR(E99=$AG$2,E99=$AH$2))))</formula>
    </cfRule>
    <cfRule type="expression" dxfId="6386" priority="5189" stopIfTrue="1">
      <formula>OR(C99=$T$2,C99="",D99="")</formula>
    </cfRule>
  </conditionalFormatting>
  <conditionalFormatting sqref="F99">
    <cfRule type="expression" dxfId="6385" priority="5186" stopIfTrue="1">
      <formula>AND(F99&lt;&gt;"",F99&lt;&gt;R99,F99&lt;&gt;S99,F99&lt;&gt;T99)</formula>
    </cfRule>
    <cfRule type="expression" dxfId="6384" priority="5187" stopIfTrue="1">
      <formula>C99=$T$2</formula>
    </cfRule>
    <cfRule type="expression" dxfId="6383" priority="5188" stopIfTrue="1">
      <formula>OR(C99="",D99="",E99="")</formula>
    </cfRule>
  </conditionalFormatting>
  <conditionalFormatting sqref="K99">
    <cfRule type="expression" dxfId="6382" priority="5183" stopIfTrue="1">
      <formula>O99=$AR$2</formula>
    </cfRule>
  </conditionalFormatting>
  <conditionalFormatting sqref="L99">
    <cfRule type="expression" dxfId="6381" priority="5182" stopIfTrue="1">
      <formula>O99=$AS$2</formula>
    </cfRule>
  </conditionalFormatting>
  <conditionalFormatting sqref="M99">
    <cfRule type="expression" dxfId="6380" priority="5181" stopIfTrue="1">
      <formula>O99=$AT$2</formula>
    </cfRule>
  </conditionalFormatting>
  <conditionalFormatting sqref="D100">
    <cfRule type="expression" dxfId="6379" priority="5175" stopIfTrue="1">
      <formula>AND(D100&lt;&gt;"",OR(C100="",C100=$T$2,AND(C100&lt;&gt;$S$2,OR(D100=$Z$2,D100=$AA$2))))</formula>
    </cfRule>
    <cfRule type="expression" dxfId="6378" priority="5180" stopIfTrue="1">
      <formula>OR(C100=$T$2,C100="")</formula>
    </cfRule>
  </conditionalFormatting>
  <conditionalFormatting sqref="E100">
    <cfRule type="expression" dxfId="6377" priority="5174" stopIfTrue="1">
      <formula>AND(E100&lt;&gt;"",OR(C100="",D100="",C100=$T$2,AND(C100&lt;&gt;$S$2,OR(E100=$AG$2,E100=$AH$2))))</formula>
    </cfRule>
    <cfRule type="expression" dxfId="6376" priority="5179" stopIfTrue="1">
      <formula>OR(C100=$T$2,C100="",D100="")</formula>
    </cfRule>
  </conditionalFormatting>
  <conditionalFormatting sqref="F100">
    <cfRule type="expression" dxfId="6375" priority="5176" stopIfTrue="1">
      <formula>AND(F100&lt;&gt;"",F100&lt;&gt;R100,F100&lt;&gt;S100,F100&lt;&gt;T100)</formula>
    </cfRule>
    <cfRule type="expression" dxfId="6374" priority="5177" stopIfTrue="1">
      <formula>C100=$T$2</formula>
    </cfRule>
    <cfRule type="expression" dxfId="6373" priority="5178" stopIfTrue="1">
      <formula>OR(C100="",D100="",E100="")</formula>
    </cfRule>
  </conditionalFormatting>
  <conditionalFormatting sqref="K100">
    <cfRule type="expression" dxfId="6372" priority="5173" stopIfTrue="1">
      <formula>O100=$AR$2</formula>
    </cfRule>
  </conditionalFormatting>
  <conditionalFormatting sqref="L100">
    <cfRule type="expression" dxfId="6371" priority="5172" stopIfTrue="1">
      <formula>O100=$AS$2</formula>
    </cfRule>
  </conditionalFormatting>
  <conditionalFormatting sqref="M100">
    <cfRule type="expression" dxfId="6370" priority="5171" stopIfTrue="1">
      <formula>O100=$AT$2</formula>
    </cfRule>
  </conditionalFormatting>
  <conditionalFormatting sqref="D101">
    <cfRule type="expression" dxfId="6369" priority="5165" stopIfTrue="1">
      <formula>AND(D101&lt;&gt;"",OR(C101="",C101=$T$2,AND(C101&lt;&gt;$S$2,OR(D101=$Z$2,D101=$AA$2))))</formula>
    </cfRule>
    <cfRule type="expression" dxfId="6368" priority="5170" stopIfTrue="1">
      <formula>OR(C101=$T$2,C101="")</formula>
    </cfRule>
  </conditionalFormatting>
  <conditionalFormatting sqref="E101">
    <cfRule type="expression" dxfId="6367" priority="5164" stopIfTrue="1">
      <formula>AND(E101&lt;&gt;"",OR(C101="",D101="",C101=$T$2,AND(C101&lt;&gt;$S$2,OR(E101=$AG$2,E101=$AH$2))))</formula>
    </cfRule>
    <cfRule type="expression" dxfId="6366" priority="5169" stopIfTrue="1">
      <formula>OR(C101=$T$2,C101="",D101="")</formula>
    </cfRule>
  </conditionalFormatting>
  <conditionalFormatting sqref="F101">
    <cfRule type="expression" dxfId="6365" priority="5166" stopIfTrue="1">
      <formula>AND(F101&lt;&gt;"",F101&lt;&gt;R101,F101&lt;&gt;S101,F101&lt;&gt;T101)</formula>
    </cfRule>
    <cfRule type="expression" dxfId="6364" priority="5167" stopIfTrue="1">
      <formula>C101=$T$2</formula>
    </cfRule>
    <cfRule type="expression" dxfId="6363" priority="5168" stopIfTrue="1">
      <formula>OR(C101="",D101="",E101="")</formula>
    </cfRule>
  </conditionalFormatting>
  <conditionalFormatting sqref="K101">
    <cfRule type="expression" dxfId="6362" priority="5163" stopIfTrue="1">
      <formula>O101=$AR$2</formula>
    </cfRule>
  </conditionalFormatting>
  <conditionalFormatting sqref="L101">
    <cfRule type="expression" dxfId="6361" priority="5162" stopIfTrue="1">
      <formula>O101=$AS$2</formula>
    </cfRule>
  </conditionalFormatting>
  <conditionalFormatting sqref="M101">
    <cfRule type="expression" dxfId="6360" priority="5161" stopIfTrue="1">
      <formula>O101=$AT$2</formula>
    </cfRule>
  </conditionalFormatting>
  <conditionalFormatting sqref="D102">
    <cfRule type="expression" dxfId="6359" priority="5155" stopIfTrue="1">
      <formula>AND(D102&lt;&gt;"",OR(C102="",C102=$T$2,AND(C102&lt;&gt;$S$2,OR(D102=$Z$2,D102=$AA$2))))</formula>
    </cfRule>
    <cfRule type="expression" dxfId="6358" priority="5160" stopIfTrue="1">
      <formula>OR(C102=$T$2,C102="")</formula>
    </cfRule>
  </conditionalFormatting>
  <conditionalFormatting sqref="E102">
    <cfRule type="expression" dxfId="6357" priority="5154" stopIfTrue="1">
      <formula>AND(E102&lt;&gt;"",OR(C102="",D102="",C102=$T$2,AND(C102&lt;&gt;$S$2,OR(E102=$AG$2,E102=$AH$2))))</formula>
    </cfRule>
    <cfRule type="expression" dxfId="6356" priority="5159" stopIfTrue="1">
      <formula>OR(C102=$T$2,C102="",D102="")</formula>
    </cfRule>
  </conditionalFormatting>
  <conditionalFormatting sqref="F102">
    <cfRule type="expression" dxfId="6355" priority="5156" stopIfTrue="1">
      <formula>AND(F102&lt;&gt;"",F102&lt;&gt;R102,F102&lt;&gt;S102,F102&lt;&gt;T102)</formula>
    </cfRule>
    <cfRule type="expression" dxfId="6354" priority="5157" stopIfTrue="1">
      <formula>C102=$T$2</formula>
    </cfRule>
    <cfRule type="expression" dxfId="6353" priority="5158" stopIfTrue="1">
      <formula>OR(C102="",D102="",E102="")</formula>
    </cfRule>
  </conditionalFormatting>
  <conditionalFormatting sqref="K102">
    <cfRule type="expression" dxfId="6352" priority="5153" stopIfTrue="1">
      <formula>O102=$AR$2</formula>
    </cfRule>
  </conditionalFormatting>
  <conditionalFormatting sqref="L102">
    <cfRule type="expression" dxfId="6351" priority="5152" stopIfTrue="1">
      <formula>O102=$AS$2</formula>
    </cfRule>
  </conditionalFormatting>
  <conditionalFormatting sqref="M102">
    <cfRule type="expression" dxfId="6350" priority="5151" stopIfTrue="1">
      <formula>O102=$AT$2</formula>
    </cfRule>
  </conditionalFormatting>
  <conditionalFormatting sqref="D103">
    <cfRule type="expression" dxfId="6349" priority="5145" stopIfTrue="1">
      <formula>AND(D103&lt;&gt;"",OR(C103="",C103=$T$2,AND(C103&lt;&gt;$S$2,OR(D103=$Z$2,D103=$AA$2))))</formula>
    </cfRule>
    <cfRule type="expression" dxfId="6348" priority="5150" stopIfTrue="1">
      <formula>OR(C103=$T$2,C103="")</formula>
    </cfRule>
  </conditionalFormatting>
  <conditionalFormatting sqref="E103">
    <cfRule type="expression" dxfId="6347" priority="5144" stopIfTrue="1">
      <formula>AND(E103&lt;&gt;"",OR(C103="",D103="",C103=$T$2,AND(C103&lt;&gt;$S$2,OR(E103=$AG$2,E103=$AH$2))))</formula>
    </cfRule>
    <cfRule type="expression" dxfId="6346" priority="5149" stopIfTrue="1">
      <formula>OR(C103=$T$2,C103="",D103="")</formula>
    </cfRule>
  </conditionalFormatting>
  <conditionalFormatting sqref="F103">
    <cfRule type="expression" dxfId="6345" priority="5146" stopIfTrue="1">
      <formula>AND(F103&lt;&gt;"",F103&lt;&gt;R103,F103&lt;&gt;S103,F103&lt;&gt;T103)</formula>
    </cfRule>
    <cfRule type="expression" dxfId="6344" priority="5147" stopIfTrue="1">
      <formula>C103=$T$2</formula>
    </cfRule>
    <cfRule type="expression" dxfId="6343" priority="5148" stopIfTrue="1">
      <formula>OR(C103="",D103="",E103="")</formula>
    </cfRule>
  </conditionalFormatting>
  <conditionalFormatting sqref="K103">
    <cfRule type="expression" dxfId="6342" priority="5143" stopIfTrue="1">
      <formula>O103=$AR$2</formula>
    </cfRule>
  </conditionalFormatting>
  <conditionalFormatting sqref="L103">
    <cfRule type="expression" dxfId="6341" priority="5142" stopIfTrue="1">
      <formula>O103=$AS$2</formula>
    </cfRule>
  </conditionalFormatting>
  <conditionalFormatting sqref="M103">
    <cfRule type="expression" dxfId="6340" priority="5141" stopIfTrue="1">
      <formula>O103=$AT$2</formula>
    </cfRule>
  </conditionalFormatting>
  <conditionalFormatting sqref="D104">
    <cfRule type="expression" dxfId="6339" priority="5135" stopIfTrue="1">
      <formula>AND(D104&lt;&gt;"",OR(C104="",C104=$T$2,AND(C104&lt;&gt;$S$2,OR(D104=$Z$2,D104=$AA$2))))</formula>
    </cfRule>
    <cfRule type="expression" dxfId="6338" priority="5140" stopIfTrue="1">
      <formula>OR(C104=$T$2,C104="")</formula>
    </cfRule>
  </conditionalFormatting>
  <conditionalFormatting sqref="E104">
    <cfRule type="expression" dxfId="6337" priority="5134" stopIfTrue="1">
      <formula>AND(E104&lt;&gt;"",OR(C104="",D104="",C104=$T$2,AND(C104&lt;&gt;$S$2,OR(E104=$AG$2,E104=$AH$2))))</formula>
    </cfRule>
    <cfRule type="expression" dxfId="6336" priority="5139" stopIfTrue="1">
      <formula>OR(C104=$T$2,C104="",D104="")</formula>
    </cfRule>
  </conditionalFormatting>
  <conditionalFormatting sqref="F104">
    <cfRule type="expression" dxfId="6335" priority="5136" stopIfTrue="1">
      <formula>AND(F104&lt;&gt;"",F104&lt;&gt;R104,F104&lt;&gt;S104,F104&lt;&gt;T104)</formula>
    </cfRule>
    <cfRule type="expression" dxfId="6334" priority="5137" stopIfTrue="1">
      <formula>C104=$T$2</formula>
    </cfRule>
    <cfRule type="expression" dxfId="6333" priority="5138" stopIfTrue="1">
      <formula>OR(C104="",D104="",E104="")</formula>
    </cfRule>
  </conditionalFormatting>
  <conditionalFormatting sqref="K104">
    <cfRule type="expression" dxfId="6332" priority="5133" stopIfTrue="1">
      <formula>O104=$AR$2</formula>
    </cfRule>
  </conditionalFormatting>
  <conditionalFormatting sqref="L104">
    <cfRule type="expression" dxfId="6331" priority="5132" stopIfTrue="1">
      <formula>O104=$AS$2</formula>
    </cfRule>
  </conditionalFormatting>
  <conditionalFormatting sqref="M104">
    <cfRule type="expression" dxfId="6330" priority="5131" stopIfTrue="1">
      <formula>O104=$AT$2</formula>
    </cfRule>
  </conditionalFormatting>
  <conditionalFormatting sqref="D105">
    <cfRule type="expression" dxfId="6329" priority="5125" stopIfTrue="1">
      <formula>AND(D105&lt;&gt;"",OR(C105="",C105=$T$2,AND(C105&lt;&gt;$S$2,OR(D105=$Z$2,D105=$AA$2))))</formula>
    </cfRule>
    <cfRule type="expression" dxfId="6328" priority="5130" stopIfTrue="1">
      <formula>OR(C105=$T$2,C105="")</formula>
    </cfRule>
  </conditionalFormatting>
  <conditionalFormatting sqref="E105">
    <cfRule type="expression" dxfId="6327" priority="5124" stopIfTrue="1">
      <formula>AND(E105&lt;&gt;"",OR(C105="",D105="",C105=$T$2,AND(C105&lt;&gt;$S$2,OR(E105=$AG$2,E105=$AH$2))))</formula>
    </cfRule>
    <cfRule type="expression" dxfId="6326" priority="5129" stopIfTrue="1">
      <formula>OR(C105=$T$2,C105="",D105="")</formula>
    </cfRule>
  </conditionalFormatting>
  <conditionalFormatting sqref="F105">
    <cfRule type="expression" dxfId="6325" priority="5126" stopIfTrue="1">
      <formula>AND(F105&lt;&gt;"",F105&lt;&gt;R105,F105&lt;&gt;S105,F105&lt;&gt;T105)</formula>
    </cfRule>
    <cfRule type="expression" dxfId="6324" priority="5127" stopIfTrue="1">
      <formula>C105=$T$2</formula>
    </cfRule>
    <cfRule type="expression" dxfId="6323" priority="5128" stopIfTrue="1">
      <formula>OR(C105="",D105="",E105="")</formula>
    </cfRule>
  </conditionalFormatting>
  <conditionalFormatting sqref="K105">
    <cfRule type="expression" dxfId="6322" priority="5123" stopIfTrue="1">
      <formula>O105=$AR$2</formula>
    </cfRule>
  </conditionalFormatting>
  <conditionalFormatting sqref="L105">
    <cfRule type="expression" dxfId="6321" priority="5122" stopIfTrue="1">
      <formula>O105=$AS$2</formula>
    </cfRule>
  </conditionalFormatting>
  <conditionalFormatting sqref="M105">
    <cfRule type="expression" dxfId="6320" priority="5121" stopIfTrue="1">
      <formula>O105=$AT$2</formula>
    </cfRule>
  </conditionalFormatting>
  <conditionalFormatting sqref="D106">
    <cfRule type="expression" dxfId="6319" priority="5115" stopIfTrue="1">
      <formula>AND(D106&lt;&gt;"",OR(C106="",C106=$T$2,AND(C106&lt;&gt;$S$2,OR(D106=$Z$2,D106=$AA$2))))</formula>
    </cfRule>
    <cfRule type="expression" dxfId="6318" priority="5120" stopIfTrue="1">
      <formula>OR(C106=$T$2,C106="")</formula>
    </cfRule>
  </conditionalFormatting>
  <conditionalFormatting sqref="E106">
    <cfRule type="expression" dxfId="6317" priority="5114" stopIfTrue="1">
      <formula>AND(E106&lt;&gt;"",OR(C106="",D106="",C106=$T$2,AND(C106&lt;&gt;$S$2,OR(E106=$AG$2,E106=$AH$2))))</formula>
    </cfRule>
    <cfRule type="expression" dxfId="6316" priority="5119" stopIfTrue="1">
      <formula>OR(C106=$T$2,C106="",D106="")</formula>
    </cfRule>
  </conditionalFormatting>
  <conditionalFormatting sqref="F106">
    <cfRule type="expression" dxfId="6315" priority="5116" stopIfTrue="1">
      <formula>AND(F106&lt;&gt;"",F106&lt;&gt;R106,F106&lt;&gt;S106,F106&lt;&gt;T106)</formula>
    </cfRule>
    <cfRule type="expression" dxfId="6314" priority="5117" stopIfTrue="1">
      <formula>C106=$T$2</formula>
    </cfRule>
    <cfRule type="expression" dxfId="6313" priority="5118" stopIfTrue="1">
      <formula>OR(C106="",D106="",E106="")</formula>
    </cfRule>
  </conditionalFormatting>
  <conditionalFormatting sqref="K106">
    <cfRule type="expression" dxfId="6312" priority="5113" stopIfTrue="1">
      <formula>O106=$AR$2</formula>
    </cfRule>
  </conditionalFormatting>
  <conditionalFormatting sqref="L106">
    <cfRule type="expression" dxfId="6311" priority="5112" stopIfTrue="1">
      <formula>O106=$AS$2</formula>
    </cfRule>
  </conditionalFormatting>
  <conditionalFormatting sqref="M106">
    <cfRule type="expression" dxfId="6310" priority="5111" stopIfTrue="1">
      <formula>O106=$AT$2</formula>
    </cfRule>
  </conditionalFormatting>
  <conditionalFormatting sqref="D107">
    <cfRule type="expression" dxfId="6309" priority="5105" stopIfTrue="1">
      <formula>AND(D107&lt;&gt;"",OR(C107="",C107=$T$2,AND(C107&lt;&gt;$S$2,OR(D107=$Z$2,D107=$AA$2))))</formula>
    </cfRule>
    <cfRule type="expression" dxfId="6308" priority="5110" stopIfTrue="1">
      <formula>OR(C107=$T$2,C107="")</formula>
    </cfRule>
  </conditionalFormatting>
  <conditionalFormatting sqref="E107">
    <cfRule type="expression" dxfId="6307" priority="5104" stopIfTrue="1">
      <formula>AND(E107&lt;&gt;"",OR(C107="",D107="",C107=$T$2,AND(C107&lt;&gt;$S$2,OR(E107=$AG$2,E107=$AH$2))))</formula>
    </cfRule>
    <cfRule type="expression" dxfId="6306" priority="5109" stopIfTrue="1">
      <formula>OR(C107=$T$2,C107="",D107="")</formula>
    </cfRule>
  </conditionalFormatting>
  <conditionalFormatting sqref="F107">
    <cfRule type="expression" dxfId="6305" priority="5106" stopIfTrue="1">
      <formula>AND(F107&lt;&gt;"",F107&lt;&gt;R107,F107&lt;&gt;S107,F107&lt;&gt;T107)</formula>
    </cfRule>
    <cfRule type="expression" dxfId="6304" priority="5107" stopIfTrue="1">
      <formula>C107=$T$2</formula>
    </cfRule>
    <cfRule type="expression" dxfId="6303" priority="5108" stopIfTrue="1">
      <formula>OR(C107="",D107="",E107="")</formula>
    </cfRule>
  </conditionalFormatting>
  <conditionalFormatting sqref="K107">
    <cfRule type="expression" dxfId="6302" priority="5103" stopIfTrue="1">
      <formula>O107=$AR$2</formula>
    </cfRule>
  </conditionalFormatting>
  <conditionalFormatting sqref="L107">
    <cfRule type="expression" dxfId="6301" priority="5102" stopIfTrue="1">
      <formula>O107=$AS$2</formula>
    </cfRule>
  </conditionalFormatting>
  <conditionalFormatting sqref="M107">
    <cfRule type="expression" dxfId="6300" priority="5101" stopIfTrue="1">
      <formula>O107=$AT$2</formula>
    </cfRule>
  </conditionalFormatting>
  <conditionalFormatting sqref="D108">
    <cfRule type="expression" dxfId="6299" priority="5095" stopIfTrue="1">
      <formula>AND(D108&lt;&gt;"",OR(C108="",C108=$T$2,AND(C108&lt;&gt;$S$2,OR(D108=$Z$2,D108=$AA$2))))</formula>
    </cfRule>
    <cfRule type="expression" dxfId="6298" priority="5100" stopIfTrue="1">
      <formula>OR(C108=$T$2,C108="")</formula>
    </cfRule>
  </conditionalFormatting>
  <conditionalFormatting sqref="E108">
    <cfRule type="expression" dxfId="6297" priority="5094" stopIfTrue="1">
      <formula>AND(E108&lt;&gt;"",OR(C108="",D108="",C108=$T$2,AND(C108&lt;&gt;$S$2,OR(E108=$AG$2,E108=$AH$2))))</formula>
    </cfRule>
    <cfRule type="expression" dxfId="6296" priority="5099" stopIfTrue="1">
      <formula>OR(C108=$T$2,C108="",D108="")</formula>
    </cfRule>
  </conditionalFormatting>
  <conditionalFormatting sqref="F108">
    <cfRule type="expression" dxfId="6295" priority="5096" stopIfTrue="1">
      <formula>AND(F108&lt;&gt;"",F108&lt;&gt;R108,F108&lt;&gt;S108,F108&lt;&gt;T108)</formula>
    </cfRule>
    <cfRule type="expression" dxfId="6294" priority="5097" stopIfTrue="1">
      <formula>C108=$T$2</formula>
    </cfRule>
    <cfRule type="expression" dxfId="6293" priority="5098" stopIfTrue="1">
      <formula>OR(C108="",D108="",E108="")</formula>
    </cfRule>
  </conditionalFormatting>
  <conditionalFormatting sqref="K108">
    <cfRule type="expression" dxfId="6292" priority="5093" stopIfTrue="1">
      <formula>O108=$AR$2</formula>
    </cfRule>
  </conditionalFormatting>
  <conditionalFormatting sqref="L108">
    <cfRule type="expression" dxfId="6291" priority="5092" stopIfTrue="1">
      <formula>O108=$AS$2</formula>
    </cfRule>
  </conditionalFormatting>
  <conditionalFormatting sqref="M108">
    <cfRule type="expression" dxfId="6290" priority="5091" stopIfTrue="1">
      <formula>O108=$AT$2</formula>
    </cfRule>
  </conditionalFormatting>
  <conditionalFormatting sqref="D109">
    <cfRule type="expression" dxfId="6289" priority="5085" stopIfTrue="1">
      <formula>AND(D109&lt;&gt;"",OR(C109="",C109=$T$2,AND(C109&lt;&gt;$S$2,OR(D109=$Z$2,D109=$AA$2))))</formula>
    </cfRule>
    <cfRule type="expression" dxfId="6288" priority="5090" stopIfTrue="1">
      <formula>OR(C109=$T$2,C109="")</formula>
    </cfRule>
  </conditionalFormatting>
  <conditionalFormatting sqref="E109">
    <cfRule type="expression" dxfId="6287" priority="5084" stopIfTrue="1">
      <formula>AND(E109&lt;&gt;"",OR(C109="",D109="",C109=$T$2,AND(C109&lt;&gt;$S$2,OR(E109=$AG$2,E109=$AH$2))))</formula>
    </cfRule>
    <cfRule type="expression" dxfId="6286" priority="5089" stopIfTrue="1">
      <formula>OR(C109=$T$2,C109="",D109="")</formula>
    </cfRule>
  </conditionalFormatting>
  <conditionalFormatting sqref="F109">
    <cfRule type="expression" dxfId="6285" priority="5086" stopIfTrue="1">
      <formula>AND(F109&lt;&gt;"",F109&lt;&gt;R109,F109&lt;&gt;S109,F109&lt;&gt;T109)</formula>
    </cfRule>
    <cfRule type="expression" dxfId="6284" priority="5087" stopIfTrue="1">
      <formula>C109=$T$2</formula>
    </cfRule>
    <cfRule type="expression" dxfId="6283" priority="5088" stopIfTrue="1">
      <formula>OR(C109="",D109="",E109="")</formula>
    </cfRule>
  </conditionalFormatting>
  <conditionalFormatting sqref="K109">
    <cfRule type="expression" dxfId="6282" priority="5083" stopIfTrue="1">
      <formula>O109=$AR$2</formula>
    </cfRule>
  </conditionalFormatting>
  <conditionalFormatting sqref="L109">
    <cfRule type="expression" dxfId="6281" priority="5082" stopIfTrue="1">
      <formula>O109=$AS$2</formula>
    </cfRule>
  </conditionalFormatting>
  <conditionalFormatting sqref="M109">
    <cfRule type="expression" dxfId="6280" priority="5081" stopIfTrue="1">
      <formula>O109=$AT$2</formula>
    </cfRule>
  </conditionalFormatting>
  <conditionalFormatting sqref="D110">
    <cfRule type="expression" dxfId="6279" priority="5075" stopIfTrue="1">
      <formula>AND(D110&lt;&gt;"",OR(C110="",C110=$T$2,AND(C110&lt;&gt;$S$2,OR(D110=$Z$2,D110=$AA$2))))</formula>
    </cfRule>
    <cfRule type="expression" dxfId="6278" priority="5080" stopIfTrue="1">
      <formula>OR(C110=$T$2,C110="")</formula>
    </cfRule>
  </conditionalFormatting>
  <conditionalFormatting sqref="E110">
    <cfRule type="expression" dxfId="6277" priority="5074" stopIfTrue="1">
      <formula>AND(E110&lt;&gt;"",OR(C110="",D110="",C110=$T$2,AND(C110&lt;&gt;$S$2,OR(E110=$AG$2,E110=$AH$2))))</formula>
    </cfRule>
    <cfRule type="expression" dxfId="6276" priority="5079" stopIfTrue="1">
      <formula>OR(C110=$T$2,C110="",D110="")</formula>
    </cfRule>
  </conditionalFormatting>
  <conditionalFormatting sqref="F110">
    <cfRule type="expression" dxfId="6275" priority="5076" stopIfTrue="1">
      <formula>AND(F110&lt;&gt;"",F110&lt;&gt;R110,F110&lt;&gt;S110,F110&lt;&gt;T110)</formula>
    </cfRule>
    <cfRule type="expression" dxfId="6274" priority="5077" stopIfTrue="1">
      <formula>C110=$T$2</formula>
    </cfRule>
    <cfRule type="expression" dxfId="6273" priority="5078" stopIfTrue="1">
      <formula>OR(C110="",D110="",E110="")</formula>
    </cfRule>
  </conditionalFormatting>
  <conditionalFormatting sqref="K110">
    <cfRule type="expression" dxfId="6272" priority="5073" stopIfTrue="1">
      <formula>O110=$AR$2</formula>
    </cfRule>
  </conditionalFormatting>
  <conditionalFormatting sqref="L110">
    <cfRule type="expression" dxfId="6271" priority="5072" stopIfTrue="1">
      <formula>O110=$AS$2</formula>
    </cfRule>
  </conditionalFormatting>
  <conditionalFormatting sqref="M110">
    <cfRule type="expression" dxfId="6270" priority="5071" stopIfTrue="1">
      <formula>O110=$AT$2</formula>
    </cfRule>
  </conditionalFormatting>
  <conditionalFormatting sqref="D111">
    <cfRule type="expression" dxfId="6269" priority="5065" stopIfTrue="1">
      <formula>AND(D111&lt;&gt;"",OR(C111="",C111=$T$2,AND(C111&lt;&gt;$S$2,OR(D111=$Z$2,D111=$AA$2))))</formula>
    </cfRule>
    <cfRule type="expression" dxfId="6268" priority="5070" stopIfTrue="1">
      <formula>OR(C111=$T$2,C111="")</formula>
    </cfRule>
  </conditionalFormatting>
  <conditionalFormatting sqref="E111">
    <cfRule type="expression" dxfId="6267" priority="5064" stopIfTrue="1">
      <formula>AND(E111&lt;&gt;"",OR(C111="",D111="",C111=$T$2,AND(C111&lt;&gt;$S$2,OR(E111=$AG$2,E111=$AH$2))))</formula>
    </cfRule>
    <cfRule type="expression" dxfId="6266" priority="5069" stopIfTrue="1">
      <formula>OR(C111=$T$2,C111="",D111="")</formula>
    </cfRule>
  </conditionalFormatting>
  <conditionalFormatting sqref="F111">
    <cfRule type="expression" dxfId="6265" priority="5066" stopIfTrue="1">
      <formula>AND(F111&lt;&gt;"",F111&lt;&gt;R111,F111&lt;&gt;S111,F111&lt;&gt;T111)</formula>
    </cfRule>
    <cfRule type="expression" dxfId="6264" priority="5067" stopIfTrue="1">
      <formula>C111=$T$2</formula>
    </cfRule>
    <cfRule type="expression" dxfId="6263" priority="5068" stopIfTrue="1">
      <formula>OR(C111="",D111="",E111="")</formula>
    </cfRule>
  </conditionalFormatting>
  <conditionalFormatting sqref="K111">
    <cfRule type="expression" dxfId="6262" priority="5063" stopIfTrue="1">
      <formula>O111=$AR$2</formula>
    </cfRule>
  </conditionalFormatting>
  <conditionalFormatting sqref="L111">
    <cfRule type="expression" dxfId="6261" priority="5062" stopIfTrue="1">
      <formula>O111=$AS$2</formula>
    </cfRule>
  </conditionalFormatting>
  <conditionalFormatting sqref="M111">
    <cfRule type="expression" dxfId="6260" priority="5061" stopIfTrue="1">
      <formula>O111=$AT$2</formula>
    </cfRule>
  </conditionalFormatting>
  <conditionalFormatting sqref="D112">
    <cfRule type="expression" dxfId="6259" priority="5055" stopIfTrue="1">
      <formula>AND(D112&lt;&gt;"",OR(C112="",C112=$T$2,AND(C112&lt;&gt;$S$2,OR(D112=$Z$2,D112=$AA$2))))</formula>
    </cfRule>
    <cfRule type="expression" dxfId="6258" priority="5060" stopIfTrue="1">
      <formula>OR(C112=$T$2,C112="")</formula>
    </cfRule>
  </conditionalFormatting>
  <conditionalFormatting sqref="E112">
    <cfRule type="expression" dxfId="6257" priority="5054" stopIfTrue="1">
      <formula>AND(E112&lt;&gt;"",OR(C112="",D112="",C112=$T$2,AND(C112&lt;&gt;$S$2,OR(E112=$AG$2,E112=$AH$2))))</formula>
    </cfRule>
    <cfRule type="expression" dxfId="6256" priority="5059" stopIfTrue="1">
      <formula>OR(C112=$T$2,C112="",D112="")</formula>
    </cfRule>
  </conditionalFormatting>
  <conditionalFormatting sqref="F112">
    <cfRule type="expression" dxfId="6255" priority="5056" stopIfTrue="1">
      <formula>AND(F112&lt;&gt;"",F112&lt;&gt;R112,F112&lt;&gt;S112,F112&lt;&gt;T112)</formula>
    </cfRule>
    <cfRule type="expression" dxfId="6254" priority="5057" stopIfTrue="1">
      <formula>C112=$T$2</formula>
    </cfRule>
    <cfRule type="expression" dxfId="6253" priority="5058" stopIfTrue="1">
      <formula>OR(C112="",D112="",E112="")</formula>
    </cfRule>
  </conditionalFormatting>
  <conditionalFormatting sqref="K112">
    <cfRule type="expression" dxfId="6252" priority="5053" stopIfTrue="1">
      <formula>O112=$AR$2</formula>
    </cfRule>
  </conditionalFormatting>
  <conditionalFormatting sqref="L112">
    <cfRule type="expression" dxfId="6251" priority="5052" stopIfTrue="1">
      <formula>O112=$AS$2</formula>
    </cfRule>
  </conditionalFormatting>
  <conditionalFormatting sqref="M112">
    <cfRule type="expression" dxfId="6250" priority="5051" stopIfTrue="1">
      <formula>O112=$AT$2</formula>
    </cfRule>
  </conditionalFormatting>
  <conditionalFormatting sqref="D113">
    <cfRule type="expression" dxfId="6249" priority="5045" stopIfTrue="1">
      <formula>AND(D113&lt;&gt;"",OR(C113="",C113=$T$2,AND(C113&lt;&gt;$S$2,OR(D113=$Z$2,D113=$AA$2))))</formula>
    </cfRule>
    <cfRule type="expression" dxfId="6248" priority="5050" stopIfTrue="1">
      <formula>OR(C113=$T$2,C113="")</formula>
    </cfRule>
  </conditionalFormatting>
  <conditionalFormatting sqref="E113">
    <cfRule type="expression" dxfId="6247" priority="5044" stopIfTrue="1">
      <formula>AND(E113&lt;&gt;"",OR(C113="",D113="",C113=$T$2,AND(C113&lt;&gt;$S$2,OR(E113=$AG$2,E113=$AH$2))))</formula>
    </cfRule>
    <cfRule type="expression" dxfId="6246" priority="5049" stopIfTrue="1">
      <formula>OR(C113=$T$2,C113="",D113="")</formula>
    </cfRule>
  </conditionalFormatting>
  <conditionalFormatting sqref="F113">
    <cfRule type="expression" dxfId="6245" priority="5046" stopIfTrue="1">
      <formula>AND(F113&lt;&gt;"",F113&lt;&gt;R113,F113&lt;&gt;S113,F113&lt;&gt;T113)</formula>
    </cfRule>
    <cfRule type="expression" dxfId="6244" priority="5047" stopIfTrue="1">
      <formula>C113=$T$2</formula>
    </cfRule>
    <cfRule type="expression" dxfId="6243" priority="5048" stopIfTrue="1">
      <formula>OR(C113="",D113="",E113="")</formula>
    </cfRule>
  </conditionalFormatting>
  <conditionalFormatting sqref="K113">
    <cfRule type="expression" dxfId="6242" priority="5043" stopIfTrue="1">
      <formula>O113=$AR$2</formula>
    </cfRule>
  </conditionalFormatting>
  <conditionalFormatting sqref="L113">
    <cfRule type="expression" dxfId="6241" priority="5042" stopIfTrue="1">
      <formula>O113=$AS$2</formula>
    </cfRule>
  </conditionalFormatting>
  <conditionalFormatting sqref="M113">
    <cfRule type="expression" dxfId="6240" priority="5041" stopIfTrue="1">
      <formula>O113=$AT$2</formula>
    </cfRule>
  </conditionalFormatting>
  <conditionalFormatting sqref="D114">
    <cfRule type="expression" dxfId="6239" priority="5035" stopIfTrue="1">
      <formula>AND(D114&lt;&gt;"",OR(C114="",C114=$T$2,AND(C114&lt;&gt;$S$2,OR(D114=$Z$2,D114=$AA$2))))</formula>
    </cfRule>
    <cfRule type="expression" dxfId="6238" priority="5040" stopIfTrue="1">
      <formula>OR(C114=$T$2,C114="")</formula>
    </cfRule>
  </conditionalFormatting>
  <conditionalFormatting sqref="E114">
    <cfRule type="expression" dxfId="6237" priority="5034" stopIfTrue="1">
      <formula>AND(E114&lt;&gt;"",OR(C114="",D114="",C114=$T$2,AND(C114&lt;&gt;$S$2,OR(E114=$AG$2,E114=$AH$2))))</formula>
    </cfRule>
    <cfRule type="expression" dxfId="6236" priority="5039" stopIfTrue="1">
      <formula>OR(C114=$T$2,C114="",D114="")</formula>
    </cfRule>
  </conditionalFormatting>
  <conditionalFormatting sqref="F114">
    <cfRule type="expression" dxfId="6235" priority="5036" stopIfTrue="1">
      <formula>AND(F114&lt;&gt;"",F114&lt;&gt;R114,F114&lt;&gt;S114,F114&lt;&gt;T114)</formula>
    </cfRule>
    <cfRule type="expression" dxfId="6234" priority="5037" stopIfTrue="1">
      <formula>C114=$T$2</formula>
    </cfRule>
    <cfRule type="expression" dxfId="6233" priority="5038" stopIfTrue="1">
      <formula>OR(C114="",D114="",E114="")</formula>
    </cfRule>
  </conditionalFormatting>
  <conditionalFormatting sqref="K114">
    <cfRule type="expression" dxfId="6232" priority="5033" stopIfTrue="1">
      <formula>O114=$AR$2</formula>
    </cfRule>
  </conditionalFormatting>
  <conditionalFormatting sqref="L114">
    <cfRule type="expression" dxfId="6231" priority="5032" stopIfTrue="1">
      <formula>O114=$AS$2</formula>
    </cfRule>
  </conditionalFormatting>
  <conditionalFormatting sqref="M114">
    <cfRule type="expression" dxfId="6230" priority="5031" stopIfTrue="1">
      <formula>O114=$AT$2</formula>
    </cfRule>
  </conditionalFormatting>
  <conditionalFormatting sqref="D115">
    <cfRule type="expression" dxfId="6229" priority="5025" stopIfTrue="1">
      <formula>AND(D115&lt;&gt;"",OR(C115="",C115=$T$2,AND(C115&lt;&gt;$S$2,OR(D115=$Z$2,D115=$AA$2))))</formula>
    </cfRule>
    <cfRule type="expression" dxfId="6228" priority="5030" stopIfTrue="1">
      <formula>OR(C115=$T$2,C115="")</formula>
    </cfRule>
  </conditionalFormatting>
  <conditionalFormatting sqref="E115">
    <cfRule type="expression" dxfId="6227" priority="5024" stopIfTrue="1">
      <formula>AND(E115&lt;&gt;"",OR(C115="",D115="",C115=$T$2,AND(C115&lt;&gt;$S$2,OR(E115=$AG$2,E115=$AH$2))))</formula>
    </cfRule>
    <cfRule type="expression" dxfId="6226" priority="5029" stopIfTrue="1">
      <formula>OR(C115=$T$2,C115="",D115="")</formula>
    </cfRule>
  </conditionalFormatting>
  <conditionalFormatting sqref="F115">
    <cfRule type="expression" dxfId="6225" priority="5026" stopIfTrue="1">
      <formula>AND(F115&lt;&gt;"",F115&lt;&gt;R115,F115&lt;&gt;S115,F115&lt;&gt;T115)</formula>
    </cfRule>
    <cfRule type="expression" dxfId="6224" priority="5027" stopIfTrue="1">
      <formula>C115=$T$2</formula>
    </cfRule>
    <cfRule type="expression" dxfId="6223" priority="5028" stopIfTrue="1">
      <formula>OR(C115="",D115="",E115="")</formula>
    </cfRule>
  </conditionalFormatting>
  <conditionalFormatting sqref="K115">
    <cfRule type="expression" dxfId="6222" priority="5023" stopIfTrue="1">
      <formula>O115=$AR$2</formula>
    </cfRule>
  </conditionalFormatting>
  <conditionalFormatting sqref="L115">
    <cfRule type="expression" dxfId="6221" priority="5022" stopIfTrue="1">
      <formula>O115=$AS$2</formula>
    </cfRule>
  </conditionalFormatting>
  <conditionalFormatting sqref="M115">
    <cfRule type="expression" dxfId="6220" priority="5021" stopIfTrue="1">
      <formula>O115=$AT$2</formula>
    </cfRule>
  </conditionalFormatting>
  <conditionalFormatting sqref="D116">
    <cfRule type="expression" dxfId="6219" priority="5015" stopIfTrue="1">
      <formula>AND(D116&lt;&gt;"",OR(C116="",C116=$T$2,AND(C116&lt;&gt;$S$2,OR(D116=$Z$2,D116=$AA$2))))</formula>
    </cfRule>
    <cfRule type="expression" dxfId="6218" priority="5020" stopIfTrue="1">
      <formula>OR(C116=$T$2,C116="")</formula>
    </cfRule>
  </conditionalFormatting>
  <conditionalFormatting sqref="E116">
    <cfRule type="expression" dxfId="6217" priority="5014" stopIfTrue="1">
      <formula>AND(E116&lt;&gt;"",OR(C116="",D116="",C116=$T$2,AND(C116&lt;&gt;$S$2,OR(E116=$AG$2,E116=$AH$2))))</formula>
    </cfRule>
    <cfRule type="expression" dxfId="6216" priority="5019" stopIfTrue="1">
      <formula>OR(C116=$T$2,C116="",D116="")</formula>
    </cfRule>
  </conditionalFormatting>
  <conditionalFormatting sqref="F116">
    <cfRule type="expression" dxfId="6215" priority="5016" stopIfTrue="1">
      <formula>AND(F116&lt;&gt;"",F116&lt;&gt;R116,F116&lt;&gt;S116,F116&lt;&gt;T116)</formula>
    </cfRule>
    <cfRule type="expression" dxfId="6214" priority="5017" stopIfTrue="1">
      <formula>C116=$T$2</formula>
    </cfRule>
    <cfRule type="expression" dxfId="6213" priority="5018" stopIfTrue="1">
      <formula>OR(C116="",D116="",E116="")</formula>
    </cfRule>
  </conditionalFormatting>
  <conditionalFormatting sqref="K116">
    <cfRule type="expression" dxfId="6212" priority="5013" stopIfTrue="1">
      <formula>O116=$AR$2</formula>
    </cfRule>
  </conditionalFormatting>
  <conditionalFormatting sqref="L116">
    <cfRule type="expression" dxfId="6211" priority="5012" stopIfTrue="1">
      <formula>O116=$AS$2</formula>
    </cfRule>
  </conditionalFormatting>
  <conditionalFormatting sqref="M116">
    <cfRule type="expression" dxfId="6210" priority="5011" stopIfTrue="1">
      <formula>O116=$AT$2</formula>
    </cfRule>
  </conditionalFormatting>
  <conditionalFormatting sqref="D117">
    <cfRule type="expression" dxfId="6209" priority="5005" stopIfTrue="1">
      <formula>AND(D117&lt;&gt;"",OR(C117="",C117=$T$2,AND(C117&lt;&gt;$S$2,OR(D117=$Z$2,D117=$AA$2))))</formula>
    </cfRule>
    <cfRule type="expression" dxfId="6208" priority="5010" stopIfTrue="1">
      <formula>OR(C117=$T$2,C117="")</formula>
    </cfRule>
  </conditionalFormatting>
  <conditionalFormatting sqref="E117">
    <cfRule type="expression" dxfId="6207" priority="5004" stopIfTrue="1">
      <formula>AND(E117&lt;&gt;"",OR(C117="",D117="",C117=$T$2,AND(C117&lt;&gt;$S$2,OR(E117=$AG$2,E117=$AH$2))))</formula>
    </cfRule>
    <cfRule type="expression" dxfId="6206" priority="5009" stopIfTrue="1">
      <formula>OR(C117=$T$2,C117="",D117="")</formula>
    </cfRule>
  </conditionalFormatting>
  <conditionalFormatting sqref="F117">
    <cfRule type="expression" dxfId="6205" priority="5006" stopIfTrue="1">
      <formula>AND(F117&lt;&gt;"",F117&lt;&gt;R117,F117&lt;&gt;S117,F117&lt;&gt;T117)</formula>
    </cfRule>
    <cfRule type="expression" dxfId="6204" priority="5007" stopIfTrue="1">
      <formula>C117=$T$2</formula>
    </cfRule>
    <cfRule type="expression" dxfId="6203" priority="5008" stopIfTrue="1">
      <formula>OR(C117="",D117="",E117="")</formula>
    </cfRule>
  </conditionalFormatting>
  <conditionalFormatting sqref="K117">
    <cfRule type="expression" dxfId="6202" priority="5003" stopIfTrue="1">
      <formula>O117=$AR$2</formula>
    </cfRule>
  </conditionalFormatting>
  <conditionalFormatting sqref="L117">
    <cfRule type="expression" dxfId="6201" priority="5002" stopIfTrue="1">
      <formula>O117=$AS$2</formula>
    </cfRule>
  </conditionalFormatting>
  <conditionalFormatting sqref="M117">
    <cfRule type="expression" dxfId="6200" priority="5001" stopIfTrue="1">
      <formula>O117=$AT$2</formula>
    </cfRule>
  </conditionalFormatting>
  <conditionalFormatting sqref="D118">
    <cfRule type="expression" dxfId="6199" priority="4995" stopIfTrue="1">
      <formula>AND(D118&lt;&gt;"",OR(C118="",C118=$T$2,AND(C118&lt;&gt;$S$2,OR(D118=$Z$2,D118=$AA$2))))</formula>
    </cfRule>
    <cfRule type="expression" dxfId="6198" priority="5000" stopIfTrue="1">
      <formula>OR(C118=$T$2,C118="")</formula>
    </cfRule>
  </conditionalFormatting>
  <conditionalFormatting sqref="E118">
    <cfRule type="expression" dxfId="6197" priority="4994" stopIfTrue="1">
      <formula>AND(E118&lt;&gt;"",OR(C118="",D118="",C118=$T$2,AND(C118&lt;&gt;$S$2,OR(E118=$AG$2,E118=$AH$2))))</formula>
    </cfRule>
    <cfRule type="expression" dxfId="6196" priority="4999" stopIfTrue="1">
      <formula>OR(C118=$T$2,C118="",D118="")</formula>
    </cfRule>
  </conditionalFormatting>
  <conditionalFormatting sqref="F118">
    <cfRule type="expression" dxfId="6195" priority="4996" stopIfTrue="1">
      <formula>AND(F118&lt;&gt;"",F118&lt;&gt;R118,F118&lt;&gt;S118,F118&lt;&gt;T118)</formula>
    </cfRule>
    <cfRule type="expression" dxfId="6194" priority="4997" stopIfTrue="1">
      <formula>C118=$T$2</formula>
    </cfRule>
    <cfRule type="expression" dxfId="6193" priority="4998" stopIfTrue="1">
      <formula>OR(C118="",D118="",E118="")</formula>
    </cfRule>
  </conditionalFormatting>
  <conditionalFormatting sqref="K118">
    <cfRule type="expression" dxfId="6192" priority="4993" stopIfTrue="1">
      <formula>O118=$AR$2</formula>
    </cfRule>
  </conditionalFormatting>
  <conditionalFormatting sqref="L118">
    <cfRule type="expression" dxfId="6191" priority="4992" stopIfTrue="1">
      <formula>O118=$AS$2</formula>
    </cfRule>
  </conditionalFormatting>
  <conditionalFormatting sqref="M118">
    <cfRule type="expression" dxfId="6190" priority="4991" stopIfTrue="1">
      <formula>O118=$AT$2</formula>
    </cfRule>
  </conditionalFormatting>
  <conditionalFormatting sqref="D119">
    <cfRule type="expression" dxfId="6189" priority="4985" stopIfTrue="1">
      <formula>AND(D119&lt;&gt;"",OR(C119="",C119=$T$2,AND(C119&lt;&gt;$S$2,OR(D119=$Z$2,D119=$AA$2))))</formula>
    </cfRule>
    <cfRule type="expression" dxfId="6188" priority="4990" stopIfTrue="1">
      <formula>OR(C119=$T$2,C119="")</formula>
    </cfRule>
  </conditionalFormatting>
  <conditionalFormatting sqref="E119">
    <cfRule type="expression" dxfId="6187" priority="4984" stopIfTrue="1">
      <formula>AND(E119&lt;&gt;"",OR(C119="",D119="",C119=$T$2,AND(C119&lt;&gt;$S$2,OR(E119=$AG$2,E119=$AH$2))))</formula>
    </cfRule>
    <cfRule type="expression" dxfId="6186" priority="4989" stopIfTrue="1">
      <formula>OR(C119=$T$2,C119="",D119="")</formula>
    </cfRule>
  </conditionalFormatting>
  <conditionalFormatting sqref="F119">
    <cfRule type="expression" dxfId="6185" priority="4986" stopIfTrue="1">
      <formula>AND(F119&lt;&gt;"",F119&lt;&gt;R119,F119&lt;&gt;S119,F119&lt;&gt;T119)</formula>
    </cfRule>
    <cfRule type="expression" dxfId="6184" priority="4987" stopIfTrue="1">
      <formula>C119=$T$2</formula>
    </cfRule>
    <cfRule type="expression" dxfId="6183" priority="4988" stopIfTrue="1">
      <formula>OR(C119="",D119="",E119="")</formula>
    </cfRule>
  </conditionalFormatting>
  <conditionalFormatting sqref="K119">
    <cfRule type="expression" dxfId="6182" priority="4983" stopIfTrue="1">
      <formula>O119=$AR$2</formula>
    </cfRule>
  </conditionalFormatting>
  <conditionalFormatting sqref="L119">
    <cfRule type="expression" dxfId="6181" priority="4982" stopIfTrue="1">
      <formula>O119=$AS$2</formula>
    </cfRule>
  </conditionalFormatting>
  <conditionalFormatting sqref="M119">
    <cfRule type="expression" dxfId="6180" priority="4981" stopIfTrue="1">
      <formula>O119=$AT$2</formula>
    </cfRule>
  </conditionalFormatting>
  <conditionalFormatting sqref="D120">
    <cfRule type="expression" dxfId="6179" priority="4975" stopIfTrue="1">
      <formula>AND(D120&lt;&gt;"",OR(C120="",C120=$T$2,AND(C120&lt;&gt;$S$2,OR(D120=$Z$2,D120=$AA$2))))</formula>
    </cfRule>
    <cfRule type="expression" dxfId="6178" priority="4980" stopIfTrue="1">
      <formula>OR(C120=$T$2,C120="")</formula>
    </cfRule>
  </conditionalFormatting>
  <conditionalFormatting sqref="E120">
    <cfRule type="expression" dxfId="6177" priority="4974" stopIfTrue="1">
      <formula>AND(E120&lt;&gt;"",OR(C120="",D120="",C120=$T$2,AND(C120&lt;&gt;$S$2,OR(E120=$AG$2,E120=$AH$2))))</formula>
    </cfRule>
    <cfRule type="expression" dxfId="6176" priority="4979" stopIfTrue="1">
      <formula>OR(C120=$T$2,C120="",D120="")</formula>
    </cfRule>
  </conditionalFormatting>
  <conditionalFormatting sqref="F120">
    <cfRule type="expression" dxfId="6175" priority="4976" stopIfTrue="1">
      <formula>AND(F120&lt;&gt;"",F120&lt;&gt;R120,F120&lt;&gt;S120,F120&lt;&gt;T120)</formula>
    </cfRule>
    <cfRule type="expression" dxfId="6174" priority="4977" stopIfTrue="1">
      <formula>C120=$T$2</formula>
    </cfRule>
    <cfRule type="expression" dxfId="6173" priority="4978" stopIfTrue="1">
      <formula>OR(C120="",D120="",E120="")</formula>
    </cfRule>
  </conditionalFormatting>
  <conditionalFormatting sqref="K120">
    <cfRule type="expression" dxfId="6172" priority="4973" stopIfTrue="1">
      <formula>O120=$AR$2</formula>
    </cfRule>
  </conditionalFormatting>
  <conditionalFormatting sqref="L120">
    <cfRule type="expression" dxfId="6171" priority="4972" stopIfTrue="1">
      <formula>O120=$AS$2</formula>
    </cfRule>
  </conditionalFormatting>
  <conditionalFormatting sqref="M120">
    <cfRule type="expression" dxfId="6170" priority="4971" stopIfTrue="1">
      <formula>O120=$AT$2</formula>
    </cfRule>
  </conditionalFormatting>
  <conditionalFormatting sqref="D121">
    <cfRule type="expression" dxfId="6169" priority="4965" stopIfTrue="1">
      <formula>AND(D121&lt;&gt;"",OR(C121="",C121=$T$2,AND(C121&lt;&gt;$S$2,OR(D121=$Z$2,D121=$AA$2))))</formula>
    </cfRule>
    <cfRule type="expression" dxfId="6168" priority="4970" stopIfTrue="1">
      <formula>OR(C121=$T$2,C121="")</formula>
    </cfRule>
  </conditionalFormatting>
  <conditionalFormatting sqref="E121">
    <cfRule type="expression" dxfId="6167" priority="4964" stopIfTrue="1">
      <formula>AND(E121&lt;&gt;"",OR(C121="",D121="",C121=$T$2,AND(C121&lt;&gt;$S$2,OR(E121=$AG$2,E121=$AH$2))))</formula>
    </cfRule>
    <cfRule type="expression" dxfId="6166" priority="4969" stopIfTrue="1">
      <formula>OR(C121=$T$2,C121="",D121="")</formula>
    </cfRule>
  </conditionalFormatting>
  <conditionalFormatting sqref="F121">
    <cfRule type="expression" dxfId="6165" priority="4966" stopIfTrue="1">
      <formula>AND(F121&lt;&gt;"",F121&lt;&gt;R121,F121&lt;&gt;S121,F121&lt;&gt;T121)</formula>
    </cfRule>
    <cfRule type="expression" dxfId="6164" priority="4967" stopIfTrue="1">
      <formula>C121=$T$2</formula>
    </cfRule>
    <cfRule type="expression" dxfId="6163" priority="4968" stopIfTrue="1">
      <formula>OR(C121="",D121="",E121="")</formula>
    </cfRule>
  </conditionalFormatting>
  <conditionalFormatting sqref="K121">
    <cfRule type="expression" dxfId="6162" priority="4963" stopIfTrue="1">
      <formula>O121=$AR$2</formula>
    </cfRule>
  </conditionalFormatting>
  <conditionalFormatting sqref="L121">
    <cfRule type="expression" dxfId="6161" priority="4962" stopIfTrue="1">
      <formula>O121=$AS$2</formula>
    </cfRule>
  </conditionalFormatting>
  <conditionalFormatting sqref="M121">
    <cfRule type="expression" dxfId="6160" priority="4961" stopIfTrue="1">
      <formula>O121=$AT$2</formula>
    </cfRule>
  </conditionalFormatting>
  <conditionalFormatting sqref="D122">
    <cfRule type="expression" dxfId="6159" priority="4955" stopIfTrue="1">
      <formula>AND(D122&lt;&gt;"",OR(C122="",C122=$T$2,AND(C122&lt;&gt;$S$2,OR(D122=$Z$2,D122=$AA$2))))</formula>
    </cfRule>
    <cfRule type="expression" dxfId="6158" priority="4960" stopIfTrue="1">
      <formula>OR(C122=$T$2,C122="")</formula>
    </cfRule>
  </conditionalFormatting>
  <conditionalFormatting sqref="E122">
    <cfRule type="expression" dxfId="6157" priority="4954" stopIfTrue="1">
      <formula>AND(E122&lt;&gt;"",OR(C122="",D122="",C122=$T$2,AND(C122&lt;&gt;$S$2,OR(E122=$AG$2,E122=$AH$2))))</formula>
    </cfRule>
    <cfRule type="expression" dxfId="6156" priority="4959" stopIfTrue="1">
      <formula>OR(C122=$T$2,C122="",D122="")</formula>
    </cfRule>
  </conditionalFormatting>
  <conditionalFormatting sqref="F122">
    <cfRule type="expression" dxfId="6155" priority="4956" stopIfTrue="1">
      <formula>AND(F122&lt;&gt;"",F122&lt;&gt;R122,F122&lt;&gt;S122,F122&lt;&gt;T122)</formula>
    </cfRule>
    <cfRule type="expression" dxfId="6154" priority="4957" stopIfTrue="1">
      <formula>C122=$T$2</formula>
    </cfRule>
    <cfRule type="expression" dxfId="6153" priority="4958" stopIfTrue="1">
      <formula>OR(C122="",D122="",E122="")</formula>
    </cfRule>
  </conditionalFormatting>
  <conditionalFormatting sqref="K122">
    <cfRule type="expression" dxfId="6152" priority="4953" stopIfTrue="1">
      <formula>O122=$AR$2</formula>
    </cfRule>
  </conditionalFormatting>
  <conditionalFormatting sqref="L122">
    <cfRule type="expression" dxfId="6151" priority="4952" stopIfTrue="1">
      <formula>O122=$AS$2</formula>
    </cfRule>
  </conditionalFormatting>
  <conditionalFormatting sqref="M122">
    <cfRule type="expression" dxfId="6150" priority="4951" stopIfTrue="1">
      <formula>O122=$AT$2</formula>
    </cfRule>
  </conditionalFormatting>
  <conditionalFormatting sqref="D123">
    <cfRule type="expression" dxfId="6149" priority="4945" stopIfTrue="1">
      <formula>AND(D123&lt;&gt;"",OR(C123="",C123=$T$2,AND(C123&lt;&gt;$S$2,OR(D123=$Z$2,D123=$AA$2))))</formula>
    </cfRule>
    <cfRule type="expression" dxfId="6148" priority="4950" stopIfTrue="1">
      <formula>OR(C123=$T$2,C123="")</formula>
    </cfRule>
  </conditionalFormatting>
  <conditionalFormatting sqref="E123">
    <cfRule type="expression" dxfId="6147" priority="4944" stopIfTrue="1">
      <formula>AND(E123&lt;&gt;"",OR(C123="",D123="",C123=$T$2,AND(C123&lt;&gt;$S$2,OR(E123=$AG$2,E123=$AH$2))))</formula>
    </cfRule>
    <cfRule type="expression" dxfId="6146" priority="4949" stopIfTrue="1">
      <formula>OR(C123=$T$2,C123="",D123="")</formula>
    </cfRule>
  </conditionalFormatting>
  <conditionalFormatting sqref="F123">
    <cfRule type="expression" dxfId="6145" priority="4946" stopIfTrue="1">
      <formula>AND(F123&lt;&gt;"",F123&lt;&gt;R123,F123&lt;&gt;S123,F123&lt;&gt;T123)</formula>
    </cfRule>
    <cfRule type="expression" dxfId="6144" priority="4947" stopIfTrue="1">
      <formula>C123=$T$2</formula>
    </cfRule>
    <cfRule type="expression" dxfId="6143" priority="4948" stopIfTrue="1">
      <formula>OR(C123="",D123="",E123="")</formula>
    </cfRule>
  </conditionalFormatting>
  <conditionalFormatting sqref="K123">
    <cfRule type="expression" dxfId="6142" priority="4943" stopIfTrue="1">
      <formula>O123=$AR$2</formula>
    </cfRule>
  </conditionalFormatting>
  <conditionalFormatting sqref="L123">
    <cfRule type="expression" dxfId="6141" priority="4942" stopIfTrue="1">
      <formula>O123=$AS$2</formula>
    </cfRule>
  </conditionalFormatting>
  <conditionalFormatting sqref="M123">
    <cfRule type="expression" dxfId="6140" priority="4941" stopIfTrue="1">
      <formula>O123=$AT$2</formula>
    </cfRule>
  </conditionalFormatting>
  <conditionalFormatting sqref="D124">
    <cfRule type="expression" dxfId="6139" priority="4935" stopIfTrue="1">
      <formula>AND(D124&lt;&gt;"",OR(C124="",C124=$T$2,AND(C124&lt;&gt;$S$2,OR(D124=$Z$2,D124=$AA$2))))</formula>
    </cfRule>
    <cfRule type="expression" dxfId="6138" priority="4940" stopIfTrue="1">
      <formula>OR(C124=$T$2,C124="")</formula>
    </cfRule>
  </conditionalFormatting>
  <conditionalFormatting sqref="E124">
    <cfRule type="expression" dxfId="6137" priority="4934" stopIfTrue="1">
      <formula>AND(E124&lt;&gt;"",OR(C124="",D124="",C124=$T$2,AND(C124&lt;&gt;$S$2,OR(E124=$AG$2,E124=$AH$2))))</formula>
    </cfRule>
    <cfRule type="expression" dxfId="6136" priority="4939" stopIfTrue="1">
      <formula>OR(C124=$T$2,C124="",D124="")</formula>
    </cfRule>
  </conditionalFormatting>
  <conditionalFormatting sqref="F124">
    <cfRule type="expression" dxfId="6135" priority="4936" stopIfTrue="1">
      <formula>AND(F124&lt;&gt;"",F124&lt;&gt;R124,F124&lt;&gt;S124,F124&lt;&gt;T124)</formula>
    </cfRule>
    <cfRule type="expression" dxfId="6134" priority="4937" stopIfTrue="1">
      <formula>C124=$T$2</formula>
    </cfRule>
    <cfRule type="expression" dxfId="6133" priority="4938" stopIfTrue="1">
      <formula>OR(C124="",D124="",E124="")</formula>
    </cfRule>
  </conditionalFormatting>
  <conditionalFormatting sqref="K124">
    <cfRule type="expression" dxfId="6132" priority="4933" stopIfTrue="1">
      <formula>O124=$AR$2</formula>
    </cfRule>
  </conditionalFormatting>
  <conditionalFormatting sqref="L124">
    <cfRule type="expression" dxfId="6131" priority="4932" stopIfTrue="1">
      <formula>O124=$AS$2</formula>
    </cfRule>
  </conditionalFormatting>
  <conditionalFormatting sqref="M124">
    <cfRule type="expression" dxfId="6130" priority="4931" stopIfTrue="1">
      <formula>O124=$AT$2</formula>
    </cfRule>
  </conditionalFormatting>
  <conditionalFormatting sqref="D125">
    <cfRule type="expression" dxfId="6129" priority="4925" stopIfTrue="1">
      <formula>AND(D125&lt;&gt;"",OR(C125="",C125=$T$2,AND(C125&lt;&gt;$S$2,OR(D125=$Z$2,D125=$AA$2))))</formula>
    </cfRule>
    <cfRule type="expression" dxfId="6128" priority="4930" stopIfTrue="1">
      <formula>OR(C125=$T$2,C125="")</formula>
    </cfRule>
  </conditionalFormatting>
  <conditionalFormatting sqref="E125">
    <cfRule type="expression" dxfId="6127" priority="4924" stopIfTrue="1">
      <formula>AND(E125&lt;&gt;"",OR(C125="",D125="",C125=$T$2,AND(C125&lt;&gt;$S$2,OR(E125=$AG$2,E125=$AH$2))))</formula>
    </cfRule>
    <cfRule type="expression" dxfId="6126" priority="4929" stopIfTrue="1">
      <formula>OR(C125=$T$2,C125="",D125="")</formula>
    </cfRule>
  </conditionalFormatting>
  <conditionalFormatting sqref="F125">
    <cfRule type="expression" dxfId="6125" priority="4926" stopIfTrue="1">
      <formula>AND(F125&lt;&gt;"",F125&lt;&gt;R125,F125&lt;&gt;S125,F125&lt;&gt;T125)</formula>
    </cfRule>
    <cfRule type="expression" dxfId="6124" priority="4927" stopIfTrue="1">
      <formula>C125=$T$2</formula>
    </cfRule>
    <cfRule type="expression" dxfId="6123" priority="4928" stopIfTrue="1">
      <formula>OR(C125="",D125="",E125="")</formula>
    </cfRule>
  </conditionalFormatting>
  <conditionalFormatting sqref="K125">
    <cfRule type="expression" dxfId="6122" priority="4923" stopIfTrue="1">
      <formula>O125=$AR$2</formula>
    </cfRule>
  </conditionalFormatting>
  <conditionalFormatting sqref="L125">
    <cfRule type="expression" dxfId="6121" priority="4922" stopIfTrue="1">
      <formula>O125=$AS$2</formula>
    </cfRule>
  </conditionalFormatting>
  <conditionalFormatting sqref="M125">
    <cfRule type="expression" dxfId="6120" priority="4921" stopIfTrue="1">
      <formula>O125=$AT$2</formula>
    </cfRule>
  </conditionalFormatting>
  <conditionalFormatting sqref="D126">
    <cfRule type="expression" dxfId="6119" priority="4915" stopIfTrue="1">
      <formula>AND(D126&lt;&gt;"",OR(C126="",C126=$T$2,AND(C126&lt;&gt;$S$2,OR(D126=$Z$2,D126=$AA$2))))</formula>
    </cfRule>
    <cfRule type="expression" dxfId="6118" priority="4920" stopIfTrue="1">
      <formula>OR(C126=$T$2,C126="")</formula>
    </cfRule>
  </conditionalFormatting>
  <conditionalFormatting sqref="E126">
    <cfRule type="expression" dxfId="6117" priority="4914" stopIfTrue="1">
      <formula>AND(E126&lt;&gt;"",OR(C126="",D126="",C126=$T$2,AND(C126&lt;&gt;$S$2,OR(E126=$AG$2,E126=$AH$2))))</formula>
    </cfRule>
    <cfRule type="expression" dxfId="6116" priority="4919" stopIfTrue="1">
      <formula>OR(C126=$T$2,C126="",D126="")</formula>
    </cfRule>
  </conditionalFormatting>
  <conditionalFormatting sqref="F126">
    <cfRule type="expression" dxfId="6115" priority="4916" stopIfTrue="1">
      <formula>AND(F126&lt;&gt;"",F126&lt;&gt;R126,F126&lt;&gt;S126,F126&lt;&gt;T126)</formula>
    </cfRule>
    <cfRule type="expression" dxfId="6114" priority="4917" stopIfTrue="1">
      <formula>C126=$T$2</formula>
    </cfRule>
    <cfRule type="expression" dxfId="6113" priority="4918" stopIfTrue="1">
      <formula>OR(C126="",D126="",E126="")</formula>
    </cfRule>
  </conditionalFormatting>
  <conditionalFormatting sqref="K126">
    <cfRule type="expression" dxfId="6112" priority="4913" stopIfTrue="1">
      <formula>O126=$AR$2</formula>
    </cfRule>
  </conditionalFormatting>
  <conditionalFormatting sqref="L126">
    <cfRule type="expression" dxfId="6111" priority="4912" stopIfTrue="1">
      <formula>O126=$AS$2</formula>
    </cfRule>
  </conditionalFormatting>
  <conditionalFormatting sqref="M126">
    <cfRule type="expression" dxfId="6110" priority="4911" stopIfTrue="1">
      <formula>O126=$AT$2</formula>
    </cfRule>
  </conditionalFormatting>
  <conditionalFormatting sqref="D127">
    <cfRule type="expression" dxfId="6109" priority="4905" stopIfTrue="1">
      <formula>AND(D127&lt;&gt;"",OR(C127="",C127=$T$2,AND(C127&lt;&gt;$S$2,OR(D127=$Z$2,D127=$AA$2))))</formula>
    </cfRule>
    <cfRule type="expression" dxfId="6108" priority="4910" stopIfTrue="1">
      <formula>OR(C127=$T$2,C127="")</formula>
    </cfRule>
  </conditionalFormatting>
  <conditionalFormatting sqref="E127">
    <cfRule type="expression" dxfId="6107" priority="4904" stopIfTrue="1">
      <formula>AND(E127&lt;&gt;"",OR(C127="",D127="",C127=$T$2,AND(C127&lt;&gt;$S$2,OR(E127=$AG$2,E127=$AH$2))))</formula>
    </cfRule>
    <cfRule type="expression" dxfId="6106" priority="4909" stopIfTrue="1">
      <formula>OR(C127=$T$2,C127="",D127="")</formula>
    </cfRule>
  </conditionalFormatting>
  <conditionalFormatting sqref="F127">
    <cfRule type="expression" dxfId="6105" priority="4906" stopIfTrue="1">
      <formula>AND(F127&lt;&gt;"",F127&lt;&gt;R127,F127&lt;&gt;S127,F127&lt;&gt;T127)</formula>
    </cfRule>
    <cfRule type="expression" dxfId="6104" priority="4907" stopIfTrue="1">
      <formula>C127=$T$2</formula>
    </cfRule>
    <cfRule type="expression" dxfId="6103" priority="4908" stopIfTrue="1">
      <formula>OR(C127="",D127="",E127="")</formula>
    </cfRule>
  </conditionalFormatting>
  <conditionalFormatting sqref="K127">
    <cfRule type="expression" dxfId="6102" priority="4903" stopIfTrue="1">
      <formula>O127=$AR$2</formula>
    </cfRule>
  </conditionalFormatting>
  <conditionalFormatting sqref="L127">
    <cfRule type="expression" dxfId="6101" priority="4902" stopIfTrue="1">
      <formula>O127=$AS$2</formula>
    </cfRule>
  </conditionalFormatting>
  <conditionalFormatting sqref="M127">
    <cfRule type="expression" dxfId="6100" priority="4901" stopIfTrue="1">
      <formula>O127=$AT$2</formula>
    </cfRule>
  </conditionalFormatting>
  <conditionalFormatting sqref="D128">
    <cfRule type="expression" dxfId="6099" priority="4895" stopIfTrue="1">
      <formula>AND(D128&lt;&gt;"",OR(C128="",C128=$T$2,AND(C128&lt;&gt;$S$2,OR(D128=$Z$2,D128=$AA$2))))</formula>
    </cfRule>
    <cfRule type="expression" dxfId="6098" priority="4900" stopIfTrue="1">
      <formula>OR(C128=$T$2,C128="")</formula>
    </cfRule>
  </conditionalFormatting>
  <conditionalFormatting sqref="E128">
    <cfRule type="expression" dxfId="6097" priority="4894" stopIfTrue="1">
      <formula>AND(E128&lt;&gt;"",OR(C128="",D128="",C128=$T$2,AND(C128&lt;&gt;$S$2,OR(E128=$AG$2,E128=$AH$2))))</formula>
    </cfRule>
    <cfRule type="expression" dxfId="6096" priority="4899" stopIfTrue="1">
      <formula>OR(C128=$T$2,C128="",D128="")</formula>
    </cfRule>
  </conditionalFormatting>
  <conditionalFormatting sqref="F128">
    <cfRule type="expression" dxfId="6095" priority="4896" stopIfTrue="1">
      <formula>AND(F128&lt;&gt;"",F128&lt;&gt;R128,F128&lt;&gt;S128,F128&lt;&gt;T128)</formula>
    </cfRule>
    <cfRule type="expression" dxfId="6094" priority="4897" stopIfTrue="1">
      <formula>C128=$T$2</formula>
    </cfRule>
    <cfRule type="expression" dxfId="6093" priority="4898" stopIfTrue="1">
      <formula>OR(C128="",D128="",E128="")</formula>
    </cfRule>
  </conditionalFormatting>
  <conditionalFormatting sqref="K128">
    <cfRule type="expression" dxfId="6092" priority="4893" stopIfTrue="1">
      <formula>O128=$AR$2</formula>
    </cfRule>
  </conditionalFormatting>
  <conditionalFormatting sqref="L128">
    <cfRule type="expression" dxfId="6091" priority="4892" stopIfTrue="1">
      <formula>O128=$AS$2</formula>
    </cfRule>
  </conditionalFormatting>
  <conditionalFormatting sqref="M128">
    <cfRule type="expression" dxfId="6090" priority="4891" stopIfTrue="1">
      <formula>O128=$AT$2</formula>
    </cfRule>
  </conditionalFormatting>
  <conditionalFormatting sqref="D129">
    <cfRule type="expression" dxfId="6089" priority="4885" stopIfTrue="1">
      <formula>AND(D129&lt;&gt;"",OR(C129="",C129=$T$2,AND(C129&lt;&gt;$S$2,OR(D129=$Z$2,D129=$AA$2))))</formula>
    </cfRule>
    <cfRule type="expression" dxfId="6088" priority="4890" stopIfTrue="1">
      <formula>OR(C129=$T$2,C129="")</formula>
    </cfRule>
  </conditionalFormatting>
  <conditionalFormatting sqref="E129">
    <cfRule type="expression" dxfId="6087" priority="4884" stopIfTrue="1">
      <formula>AND(E129&lt;&gt;"",OR(C129="",D129="",C129=$T$2,AND(C129&lt;&gt;$S$2,OR(E129=$AG$2,E129=$AH$2))))</formula>
    </cfRule>
    <cfRule type="expression" dxfId="6086" priority="4889" stopIfTrue="1">
      <formula>OR(C129=$T$2,C129="",D129="")</formula>
    </cfRule>
  </conditionalFormatting>
  <conditionalFormatting sqref="F129">
    <cfRule type="expression" dxfId="6085" priority="4886" stopIfTrue="1">
      <formula>AND(F129&lt;&gt;"",F129&lt;&gt;R129,F129&lt;&gt;S129,F129&lt;&gt;T129)</formula>
    </cfRule>
    <cfRule type="expression" dxfId="6084" priority="4887" stopIfTrue="1">
      <formula>C129=$T$2</formula>
    </cfRule>
    <cfRule type="expression" dxfId="6083" priority="4888" stopIfTrue="1">
      <formula>OR(C129="",D129="",E129="")</formula>
    </cfRule>
  </conditionalFormatting>
  <conditionalFormatting sqref="K129">
    <cfRule type="expression" dxfId="6082" priority="4883" stopIfTrue="1">
      <formula>O129=$AR$2</formula>
    </cfRule>
  </conditionalFormatting>
  <conditionalFormatting sqref="L129">
    <cfRule type="expression" dxfId="6081" priority="4882" stopIfTrue="1">
      <formula>O129=$AS$2</formula>
    </cfRule>
  </conditionalFormatting>
  <conditionalFormatting sqref="M129">
    <cfRule type="expression" dxfId="6080" priority="4881" stopIfTrue="1">
      <formula>O129=$AT$2</formula>
    </cfRule>
  </conditionalFormatting>
  <conditionalFormatting sqref="D130">
    <cfRule type="expression" dxfId="6079" priority="4875" stopIfTrue="1">
      <formula>AND(D130&lt;&gt;"",OR(C130="",C130=$T$2,AND(C130&lt;&gt;$S$2,OR(D130=$Z$2,D130=$AA$2))))</formula>
    </cfRule>
    <cfRule type="expression" dxfId="6078" priority="4880" stopIfTrue="1">
      <formula>OR(C130=$T$2,C130="")</formula>
    </cfRule>
  </conditionalFormatting>
  <conditionalFormatting sqref="E130">
    <cfRule type="expression" dxfId="6077" priority="4874" stopIfTrue="1">
      <formula>AND(E130&lt;&gt;"",OR(C130="",D130="",C130=$T$2,AND(C130&lt;&gt;$S$2,OR(E130=$AG$2,E130=$AH$2))))</formula>
    </cfRule>
    <cfRule type="expression" dxfId="6076" priority="4879" stopIfTrue="1">
      <formula>OR(C130=$T$2,C130="",D130="")</formula>
    </cfRule>
  </conditionalFormatting>
  <conditionalFormatting sqref="F130">
    <cfRule type="expression" dxfId="6075" priority="4876" stopIfTrue="1">
      <formula>AND(F130&lt;&gt;"",F130&lt;&gt;R130,F130&lt;&gt;S130,F130&lt;&gt;T130)</formula>
    </cfRule>
    <cfRule type="expression" dxfId="6074" priority="4877" stopIfTrue="1">
      <formula>C130=$T$2</formula>
    </cfRule>
    <cfRule type="expression" dxfId="6073" priority="4878" stopIfTrue="1">
      <formula>OR(C130="",D130="",E130="")</formula>
    </cfRule>
  </conditionalFormatting>
  <conditionalFormatting sqref="K130">
    <cfRule type="expression" dxfId="6072" priority="4873" stopIfTrue="1">
      <formula>O130=$AR$2</formula>
    </cfRule>
  </conditionalFormatting>
  <conditionalFormatting sqref="L130">
    <cfRule type="expression" dxfId="6071" priority="4872" stopIfTrue="1">
      <formula>O130=$AS$2</formula>
    </cfRule>
  </conditionalFormatting>
  <conditionalFormatting sqref="M130">
    <cfRule type="expression" dxfId="6070" priority="4871" stopIfTrue="1">
      <formula>O130=$AT$2</formula>
    </cfRule>
  </conditionalFormatting>
  <conditionalFormatting sqref="D131">
    <cfRule type="expression" dxfId="6069" priority="4865" stopIfTrue="1">
      <formula>AND(D131&lt;&gt;"",OR(C131="",C131=$T$2,AND(C131&lt;&gt;$S$2,OR(D131=$Z$2,D131=$AA$2))))</formula>
    </cfRule>
    <cfRule type="expression" dxfId="6068" priority="4870" stopIfTrue="1">
      <formula>OR(C131=$T$2,C131="")</formula>
    </cfRule>
  </conditionalFormatting>
  <conditionalFormatting sqref="E131">
    <cfRule type="expression" dxfId="6067" priority="4864" stopIfTrue="1">
      <formula>AND(E131&lt;&gt;"",OR(C131="",D131="",C131=$T$2,AND(C131&lt;&gt;$S$2,OR(E131=$AG$2,E131=$AH$2))))</formula>
    </cfRule>
    <cfRule type="expression" dxfId="6066" priority="4869" stopIfTrue="1">
      <formula>OR(C131=$T$2,C131="",D131="")</formula>
    </cfRule>
  </conditionalFormatting>
  <conditionalFormatting sqref="F131">
    <cfRule type="expression" dxfId="6065" priority="4866" stopIfTrue="1">
      <formula>AND(F131&lt;&gt;"",F131&lt;&gt;R131,F131&lt;&gt;S131,F131&lt;&gt;T131)</formula>
    </cfRule>
    <cfRule type="expression" dxfId="6064" priority="4867" stopIfTrue="1">
      <formula>C131=$T$2</formula>
    </cfRule>
    <cfRule type="expression" dxfId="6063" priority="4868" stopIfTrue="1">
      <formula>OR(C131="",D131="",E131="")</formula>
    </cfRule>
  </conditionalFormatting>
  <conditionalFormatting sqref="K131">
    <cfRule type="expression" dxfId="6062" priority="4863" stopIfTrue="1">
      <formula>O131=$AR$2</formula>
    </cfRule>
  </conditionalFormatting>
  <conditionalFormatting sqref="L131">
    <cfRule type="expression" dxfId="6061" priority="4862" stopIfTrue="1">
      <formula>O131=$AS$2</formula>
    </cfRule>
  </conditionalFormatting>
  <conditionalFormatting sqref="M131">
    <cfRule type="expression" dxfId="6060" priority="4861" stopIfTrue="1">
      <formula>O131=$AT$2</formula>
    </cfRule>
  </conditionalFormatting>
  <conditionalFormatting sqref="D132">
    <cfRule type="expression" dxfId="6059" priority="4855" stopIfTrue="1">
      <formula>AND(D132&lt;&gt;"",OR(C132="",C132=$T$2,AND(C132&lt;&gt;$S$2,OR(D132=$Z$2,D132=$AA$2))))</formula>
    </cfRule>
    <cfRule type="expression" dxfId="6058" priority="4860" stopIfTrue="1">
      <formula>OR(C132=$T$2,C132="")</formula>
    </cfRule>
  </conditionalFormatting>
  <conditionalFormatting sqref="E132">
    <cfRule type="expression" dxfId="6057" priority="4854" stopIfTrue="1">
      <formula>AND(E132&lt;&gt;"",OR(C132="",D132="",C132=$T$2,AND(C132&lt;&gt;$S$2,OR(E132=$AG$2,E132=$AH$2))))</formula>
    </cfRule>
    <cfRule type="expression" dxfId="6056" priority="4859" stopIfTrue="1">
      <formula>OR(C132=$T$2,C132="",D132="")</formula>
    </cfRule>
  </conditionalFormatting>
  <conditionalFormatting sqref="F132">
    <cfRule type="expression" dxfId="6055" priority="4856" stopIfTrue="1">
      <formula>AND(F132&lt;&gt;"",F132&lt;&gt;R132,F132&lt;&gt;S132,F132&lt;&gt;T132)</formula>
    </cfRule>
    <cfRule type="expression" dxfId="6054" priority="4857" stopIfTrue="1">
      <formula>C132=$T$2</formula>
    </cfRule>
    <cfRule type="expression" dxfId="6053" priority="4858" stopIfTrue="1">
      <formula>OR(C132="",D132="",E132="")</formula>
    </cfRule>
  </conditionalFormatting>
  <conditionalFormatting sqref="K132">
    <cfRule type="expression" dxfId="6052" priority="4853" stopIfTrue="1">
      <formula>O132=$AR$2</formula>
    </cfRule>
  </conditionalFormatting>
  <conditionalFormatting sqref="L132">
    <cfRule type="expression" dxfId="6051" priority="4852" stopIfTrue="1">
      <formula>O132=$AS$2</formula>
    </cfRule>
  </conditionalFormatting>
  <conditionalFormatting sqref="M132">
    <cfRule type="expression" dxfId="6050" priority="4851" stopIfTrue="1">
      <formula>O132=$AT$2</formula>
    </cfRule>
  </conditionalFormatting>
  <conditionalFormatting sqref="D133">
    <cfRule type="expression" dxfId="6049" priority="4845" stopIfTrue="1">
      <formula>AND(D133&lt;&gt;"",OR(C133="",C133=$T$2,AND(C133&lt;&gt;$S$2,OR(D133=$Z$2,D133=$AA$2))))</formula>
    </cfRule>
    <cfRule type="expression" dxfId="6048" priority="4850" stopIfTrue="1">
      <formula>OR(C133=$T$2,C133="")</formula>
    </cfRule>
  </conditionalFormatting>
  <conditionalFormatting sqref="E133">
    <cfRule type="expression" dxfId="6047" priority="4844" stopIfTrue="1">
      <formula>AND(E133&lt;&gt;"",OR(C133="",D133="",C133=$T$2,AND(C133&lt;&gt;$S$2,OR(E133=$AG$2,E133=$AH$2))))</formula>
    </cfRule>
    <cfRule type="expression" dxfId="6046" priority="4849" stopIfTrue="1">
      <formula>OR(C133=$T$2,C133="",D133="")</formula>
    </cfRule>
  </conditionalFormatting>
  <conditionalFormatting sqref="F133">
    <cfRule type="expression" dxfId="6045" priority="4846" stopIfTrue="1">
      <formula>AND(F133&lt;&gt;"",F133&lt;&gt;R133,F133&lt;&gt;S133,F133&lt;&gt;T133)</formula>
    </cfRule>
    <cfRule type="expression" dxfId="6044" priority="4847" stopIfTrue="1">
      <formula>C133=$T$2</formula>
    </cfRule>
    <cfRule type="expression" dxfId="6043" priority="4848" stopIfTrue="1">
      <formula>OR(C133="",D133="",E133="")</formula>
    </cfRule>
  </conditionalFormatting>
  <conditionalFormatting sqref="K133">
    <cfRule type="expression" dxfId="6042" priority="4843" stopIfTrue="1">
      <formula>O133=$AR$2</formula>
    </cfRule>
  </conditionalFormatting>
  <conditionalFormatting sqref="L133">
    <cfRule type="expression" dxfId="6041" priority="4842" stopIfTrue="1">
      <formula>O133=$AS$2</formula>
    </cfRule>
  </conditionalFormatting>
  <conditionalFormatting sqref="M133">
    <cfRule type="expression" dxfId="6040" priority="4841" stopIfTrue="1">
      <formula>O133=$AT$2</formula>
    </cfRule>
  </conditionalFormatting>
  <conditionalFormatting sqref="D134">
    <cfRule type="expression" dxfId="6039" priority="4835" stopIfTrue="1">
      <formula>AND(D134&lt;&gt;"",OR(C134="",C134=$T$2,AND(C134&lt;&gt;$S$2,OR(D134=$Z$2,D134=$AA$2))))</formula>
    </cfRule>
    <cfRule type="expression" dxfId="6038" priority="4840" stopIfTrue="1">
      <formula>OR(C134=$T$2,C134="")</formula>
    </cfRule>
  </conditionalFormatting>
  <conditionalFormatting sqref="E134">
    <cfRule type="expression" dxfId="6037" priority="4834" stopIfTrue="1">
      <formula>AND(E134&lt;&gt;"",OR(C134="",D134="",C134=$T$2,AND(C134&lt;&gt;$S$2,OR(E134=$AG$2,E134=$AH$2))))</formula>
    </cfRule>
    <cfRule type="expression" dxfId="6036" priority="4839" stopIfTrue="1">
      <formula>OR(C134=$T$2,C134="",D134="")</formula>
    </cfRule>
  </conditionalFormatting>
  <conditionalFormatting sqref="F134">
    <cfRule type="expression" dxfId="6035" priority="4836" stopIfTrue="1">
      <formula>AND(F134&lt;&gt;"",F134&lt;&gt;R134,F134&lt;&gt;S134,F134&lt;&gt;T134)</formula>
    </cfRule>
    <cfRule type="expression" dxfId="6034" priority="4837" stopIfTrue="1">
      <formula>C134=$T$2</formula>
    </cfRule>
    <cfRule type="expression" dxfId="6033" priority="4838" stopIfTrue="1">
      <formula>OR(C134="",D134="",E134="")</formula>
    </cfRule>
  </conditionalFormatting>
  <conditionalFormatting sqref="K134">
    <cfRule type="expression" dxfId="6032" priority="4833" stopIfTrue="1">
      <formula>O134=$AR$2</formula>
    </cfRule>
  </conditionalFormatting>
  <conditionalFormatting sqref="L134">
    <cfRule type="expression" dxfId="6031" priority="4832" stopIfTrue="1">
      <formula>O134=$AS$2</formula>
    </cfRule>
  </conditionalFormatting>
  <conditionalFormatting sqref="M134">
    <cfRule type="expression" dxfId="6030" priority="4831" stopIfTrue="1">
      <formula>O134=$AT$2</formula>
    </cfRule>
  </conditionalFormatting>
  <conditionalFormatting sqref="D135">
    <cfRule type="expression" dxfId="6029" priority="4825" stopIfTrue="1">
      <formula>AND(D135&lt;&gt;"",OR(C135="",C135=$T$2,AND(C135&lt;&gt;$S$2,OR(D135=$Z$2,D135=$AA$2))))</formula>
    </cfRule>
    <cfRule type="expression" dxfId="6028" priority="4830" stopIfTrue="1">
      <formula>OR(C135=$T$2,C135="")</formula>
    </cfRule>
  </conditionalFormatting>
  <conditionalFormatting sqref="E135">
    <cfRule type="expression" dxfId="6027" priority="4824" stopIfTrue="1">
      <formula>AND(E135&lt;&gt;"",OR(C135="",D135="",C135=$T$2,AND(C135&lt;&gt;$S$2,OR(E135=$AG$2,E135=$AH$2))))</formula>
    </cfRule>
    <cfRule type="expression" dxfId="6026" priority="4829" stopIfTrue="1">
      <formula>OR(C135=$T$2,C135="",D135="")</formula>
    </cfRule>
  </conditionalFormatting>
  <conditionalFormatting sqref="F135">
    <cfRule type="expression" dxfId="6025" priority="4826" stopIfTrue="1">
      <formula>AND(F135&lt;&gt;"",F135&lt;&gt;R135,F135&lt;&gt;S135,F135&lt;&gt;T135)</formula>
    </cfRule>
    <cfRule type="expression" dxfId="6024" priority="4827" stopIfTrue="1">
      <formula>C135=$T$2</formula>
    </cfRule>
    <cfRule type="expression" dxfId="6023" priority="4828" stopIfTrue="1">
      <formula>OR(C135="",D135="",E135="")</formula>
    </cfRule>
  </conditionalFormatting>
  <conditionalFormatting sqref="K135">
    <cfRule type="expression" dxfId="6022" priority="4823" stopIfTrue="1">
      <formula>O135=$AR$2</formula>
    </cfRule>
  </conditionalFormatting>
  <conditionalFormatting sqref="L135">
    <cfRule type="expression" dxfId="6021" priority="4822" stopIfTrue="1">
      <formula>O135=$AS$2</formula>
    </cfRule>
  </conditionalFormatting>
  <conditionalFormatting sqref="M135">
    <cfRule type="expression" dxfId="6020" priority="4821" stopIfTrue="1">
      <formula>O135=$AT$2</formula>
    </cfRule>
  </conditionalFormatting>
  <conditionalFormatting sqref="D136">
    <cfRule type="expression" dxfId="6019" priority="4815" stopIfTrue="1">
      <formula>AND(D136&lt;&gt;"",OR(C136="",C136=$T$2,AND(C136&lt;&gt;$S$2,OR(D136=$Z$2,D136=$AA$2))))</formula>
    </cfRule>
    <cfRule type="expression" dxfId="6018" priority="4820" stopIfTrue="1">
      <formula>OR(C136=$T$2,C136="")</formula>
    </cfRule>
  </conditionalFormatting>
  <conditionalFormatting sqref="E136">
    <cfRule type="expression" dxfId="6017" priority="4814" stopIfTrue="1">
      <formula>AND(E136&lt;&gt;"",OR(C136="",D136="",C136=$T$2,AND(C136&lt;&gt;$S$2,OR(E136=$AG$2,E136=$AH$2))))</formula>
    </cfRule>
    <cfRule type="expression" dxfId="6016" priority="4819" stopIfTrue="1">
      <formula>OR(C136=$T$2,C136="",D136="")</formula>
    </cfRule>
  </conditionalFormatting>
  <conditionalFormatting sqref="F136">
    <cfRule type="expression" dxfId="6015" priority="4816" stopIfTrue="1">
      <formula>AND(F136&lt;&gt;"",F136&lt;&gt;R136,F136&lt;&gt;S136,F136&lt;&gt;T136)</formula>
    </cfRule>
    <cfRule type="expression" dxfId="6014" priority="4817" stopIfTrue="1">
      <formula>C136=$T$2</formula>
    </cfRule>
    <cfRule type="expression" dxfId="6013" priority="4818" stopIfTrue="1">
      <formula>OR(C136="",D136="",E136="")</formula>
    </cfRule>
  </conditionalFormatting>
  <conditionalFormatting sqref="K136">
    <cfRule type="expression" dxfId="6012" priority="4813" stopIfTrue="1">
      <formula>O136=$AR$2</formula>
    </cfRule>
  </conditionalFormatting>
  <conditionalFormatting sqref="L136">
    <cfRule type="expression" dxfId="6011" priority="4812" stopIfTrue="1">
      <formula>O136=$AS$2</formula>
    </cfRule>
  </conditionalFormatting>
  <conditionalFormatting sqref="M136">
    <cfRule type="expression" dxfId="6010" priority="4811" stopIfTrue="1">
      <formula>O136=$AT$2</formula>
    </cfRule>
  </conditionalFormatting>
  <conditionalFormatting sqref="D137">
    <cfRule type="expression" dxfId="6009" priority="4805" stopIfTrue="1">
      <formula>AND(D137&lt;&gt;"",OR(C137="",C137=$T$2,AND(C137&lt;&gt;$S$2,OR(D137=$Z$2,D137=$AA$2))))</formula>
    </cfRule>
    <cfRule type="expression" dxfId="6008" priority="4810" stopIfTrue="1">
      <formula>OR(C137=$T$2,C137="")</formula>
    </cfRule>
  </conditionalFormatting>
  <conditionalFormatting sqref="E137">
    <cfRule type="expression" dxfId="6007" priority="4804" stopIfTrue="1">
      <formula>AND(E137&lt;&gt;"",OR(C137="",D137="",C137=$T$2,AND(C137&lt;&gt;$S$2,OR(E137=$AG$2,E137=$AH$2))))</formula>
    </cfRule>
    <cfRule type="expression" dxfId="6006" priority="4809" stopIfTrue="1">
      <formula>OR(C137=$T$2,C137="",D137="")</formula>
    </cfRule>
  </conditionalFormatting>
  <conditionalFormatting sqref="F137">
    <cfRule type="expression" dxfId="6005" priority="4806" stopIfTrue="1">
      <formula>AND(F137&lt;&gt;"",F137&lt;&gt;R137,F137&lt;&gt;S137,F137&lt;&gt;T137)</formula>
    </cfRule>
    <cfRule type="expression" dxfId="6004" priority="4807" stopIfTrue="1">
      <formula>C137=$T$2</formula>
    </cfRule>
    <cfRule type="expression" dxfId="6003" priority="4808" stopIfTrue="1">
      <formula>OR(C137="",D137="",E137="")</formula>
    </cfRule>
  </conditionalFormatting>
  <conditionalFormatting sqref="K137">
    <cfRule type="expression" dxfId="6002" priority="4803" stopIfTrue="1">
      <formula>O137=$AR$2</formula>
    </cfRule>
  </conditionalFormatting>
  <conditionalFormatting sqref="L137">
    <cfRule type="expression" dxfId="6001" priority="4802" stopIfTrue="1">
      <formula>O137=$AS$2</formula>
    </cfRule>
  </conditionalFormatting>
  <conditionalFormatting sqref="M137">
    <cfRule type="expression" dxfId="6000" priority="4801" stopIfTrue="1">
      <formula>O137=$AT$2</formula>
    </cfRule>
  </conditionalFormatting>
  <conditionalFormatting sqref="D138">
    <cfRule type="expression" dxfId="5999" priority="4795" stopIfTrue="1">
      <formula>AND(D138&lt;&gt;"",OR(C138="",C138=$T$2,AND(C138&lt;&gt;$S$2,OR(D138=$Z$2,D138=$AA$2))))</formula>
    </cfRule>
    <cfRule type="expression" dxfId="5998" priority="4800" stopIfTrue="1">
      <formula>OR(C138=$T$2,C138="")</formula>
    </cfRule>
  </conditionalFormatting>
  <conditionalFormatting sqref="E138">
    <cfRule type="expression" dxfId="5997" priority="4794" stopIfTrue="1">
      <formula>AND(E138&lt;&gt;"",OR(C138="",D138="",C138=$T$2,AND(C138&lt;&gt;$S$2,OR(E138=$AG$2,E138=$AH$2))))</formula>
    </cfRule>
    <cfRule type="expression" dxfId="5996" priority="4799" stopIfTrue="1">
      <formula>OR(C138=$T$2,C138="",D138="")</formula>
    </cfRule>
  </conditionalFormatting>
  <conditionalFormatting sqref="F138">
    <cfRule type="expression" dxfId="5995" priority="4796" stopIfTrue="1">
      <formula>AND(F138&lt;&gt;"",F138&lt;&gt;R138,F138&lt;&gt;S138,F138&lt;&gt;T138)</formula>
    </cfRule>
    <cfRule type="expression" dxfId="5994" priority="4797" stopIfTrue="1">
      <formula>C138=$T$2</formula>
    </cfRule>
    <cfRule type="expression" dxfId="5993" priority="4798" stopIfTrue="1">
      <formula>OR(C138="",D138="",E138="")</formula>
    </cfRule>
  </conditionalFormatting>
  <conditionalFormatting sqref="K138">
    <cfRule type="expression" dxfId="5992" priority="4793" stopIfTrue="1">
      <formula>O138=$AR$2</formula>
    </cfRule>
  </conditionalFormatting>
  <conditionalFormatting sqref="L138">
    <cfRule type="expression" dxfId="5991" priority="4792" stopIfTrue="1">
      <formula>O138=$AS$2</formula>
    </cfRule>
  </conditionalFormatting>
  <conditionalFormatting sqref="M138">
    <cfRule type="expression" dxfId="5990" priority="4791" stopIfTrue="1">
      <formula>O138=$AT$2</formula>
    </cfRule>
  </conditionalFormatting>
  <conditionalFormatting sqref="D139">
    <cfRule type="expression" dxfId="5989" priority="4785" stopIfTrue="1">
      <formula>AND(D139&lt;&gt;"",OR(C139="",C139=$T$2,AND(C139&lt;&gt;$S$2,OR(D139=$Z$2,D139=$AA$2))))</formula>
    </cfRule>
    <cfRule type="expression" dxfId="5988" priority="4790" stopIfTrue="1">
      <formula>OR(C139=$T$2,C139="")</formula>
    </cfRule>
  </conditionalFormatting>
  <conditionalFormatting sqref="E139">
    <cfRule type="expression" dxfId="5987" priority="4784" stopIfTrue="1">
      <formula>AND(E139&lt;&gt;"",OR(C139="",D139="",C139=$T$2,AND(C139&lt;&gt;$S$2,OR(E139=$AG$2,E139=$AH$2))))</formula>
    </cfRule>
    <cfRule type="expression" dxfId="5986" priority="4789" stopIfTrue="1">
      <formula>OR(C139=$T$2,C139="",D139="")</formula>
    </cfRule>
  </conditionalFormatting>
  <conditionalFormatting sqref="F139">
    <cfRule type="expression" dxfId="5985" priority="4786" stopIfTrue="1">
      <formula>AND(F139&lt;&gt;"",F139&lt;&gt;R139,F139&lt;&gt;S139,F139&lt;&gt;T139)</formula>
    </cfRule>
    <cfRule type="expression" dxfId="5984" priority="4787" stopIfTrue="1">
      <formula>C139=$T$2</formula>
    </cfRule>
    <cfRule type="expression" dxfId="5983" priority="4788" stopIfTrue="1">
      <formula>OR(C139="",D139="",E139="")</formula>
    </cfRule>
  </conditionalFormatting>
  <conditionalFormatting sqref="K139">
    <cfRule type="expression" dxfId="5982" priority="4783" stopIfTrue="1">
      <formula>O139=$AR$2</formula>
    </cfRule>
  </conditionalFormatting>
  <conditionalFormatting sqref="L139">
    <cfRule type="expression" dxfId="5981" priority="4782" stopIfTrue="1">
      <formula>O139=$AS$2</formula>
    </cfRule>
  </conditionalFormatting>
  <conditionalFormatting sqref="M139">
    <cfRule type="expression" dxfId="5980" priority="4781" stopIfTrue="1">
      <formula>O139=$AT$2</formula>
    </cfRule>
  </conditionalFormatting>
  <conditionalFormatting sqref="D140">
    <cfRule type="expression" dxfId="5979" priority="4775" stopIfTrue="1">
      <formula>AND(D140&lt;&gt;"",OR(C140="",C140=$T$2,AND(C140&lt;&gt;$S$2,OR(D140=$Z$2,D140=$AA$2))))</formula>
    </cfRule>
    <cfRule type="expression" dxfId="5978" priority="4780" stopIfTrue="1">
      <formula>OR(C140=$T$2,C140="")</formula>
    </cfRule>
  </conditionalFormatting>
  <conditionalFormatting sqref="E140">
    <cfRule type="expression" dxfId="5977" priority="4774" stopIfTrue="1">
      <formula>AND(E140&lt;&gt;"",OR(C140="",D140="",C140=$T$2,AND(C140&lt;&gt;$S$2,OR(E140=$AG$2,E140=$AH$2))))</formula>
    </cfRule>
    <cfRule type="expression" dxfId="5976" priority="4779" stopIfTrue="1">
      <formula>OR(C140=$T$2,C140="",D140="")</formula>
    </cfRule>
  </conditionalFormatting>
  <conditionalFormatting sqref="F140">
    <cfRule type="expression" dxfId="5975" priority="4776" stopIfTrue="1">
      <formula>AND(F140&lt;&gt;"",F140&lt;&gt;R140,F140&lt;&gt;S140,F140&lt;&gt;T140)</formula>
    </cfRule>
    <cfRule type="expression" dxfId="5974" priority="4777" stopIfTrue="1">
      <formula>C140=$T$2</formula>
    </cfRule>
    <cfRule type="expression" dxfId="5973" priority="4778" stopIfTrue="1">
      <formula>OR(C140="",D140="",E140="")</formula>
    </cfRule>
  </conditionalFormatting>
  <conditionalFormatting sqref="K140">
    <cfRule type="expression" dxfId="5972" priority="4773" stopIfTrue="1">
      <formula>O140=$AR$2</formula>
    </cfRule>
  </conditionalFormatting>
  <conditionalFormatting sqref="L140">
    <cfRule type="expression" dxfId="5971" priority="4772" stopIfTrue="1">
      <formula>O140=$AS$2</formula>
    </cfRule>
  </conditionalFormatting>
  <conditionalFormatting sqref="M140">
    <cfRule type="expression" dxfId="5970" priority="4771" stopIfTrue="1">
      <formula>O140=$AT$2</formula>
    </cfRule>
  </conditionalFormatting>
  <conditionalFormatting sqref="D141">
    <cfRule type="expression" dxfId="5969" priority="4765" stopIfTrue="1">
      <formula>AND(D141&lt;&gt;"",OR(C141="",C141=$T$2,AND(C141&lt;&gt;$S$2,OR(D141=$Z$2,D141=$AA$2))))</formula>
    </cfRule>
    <cfRule type="expression" dxfId="5968" priority="4770" stopIfTrue="1">
      <formula>OR(C141=$T$2,C141="")</formula>
    </cfRule>
  </conditionalFormatting>
  <conditionalFormatting sqref="E141">
    <cfRule type="expression" dxfId="5967" priority="4764" stopIfTrue="1">
      <formula>AND(E141&lt;&gt;"",OR(C141="",D141="",C141=$T$2,AND(C141&lt;&gt;$S$2,OR(E141=$AG$2,E141=$AH$2))))</formula>
    </cfRule>
    <cfRule type="expression" dxfId="5966" priority="4769" stopIfTrue="1">
      <formula>OR(C141=$T$2,C141="",D141="")</formula>
    </cfRule>
  </conditionalFormatting>
  <conditionalFormatting sqref="F141">
    <cfRule type="expression" dxfId="5965" priority="4766" stopIfTrue="1">
      <formula>AND(F141&lt;&gt;"",F141&lt;&gt;R141,F141&lt;&gt;S141,F141&lt;&gt;T141)</formula>
    </cfRule>
    <cfRule type="expression" dxfId="5964" priority="4767" stopIfTrue="1">
      <formula>C141=$T$2</formula>
    </cfRule>
    <cfRule type="expression" dxfId="5963" priority="4768" stopIfTrue="1">
      <formula>OR(C141="",D141="",E141="")</formula>
    </cfRule>
  </conditionalFormatting>
  <conditionalFormatting sqref="K141">
    <cfRule type="expression" dxfId="5962" priority="4763" stopIfTrue="1">
      <formula>O141=$AR$2</formula>
    </cfRule>
  </conditionalFormatting>
  <conditionalFormatting sqref="L141">
    <cfRule type="expression" dxfId="5961" priority="4762" stopIfTrue="1">
      <formula>O141=$AS$2</formula>
    </cfRule>
  </conditionalFormatting>
  <conditionalFormatting sqref="M141">
    <cfRule type="expression" dxfId="5960" priority="4761" stopIfTrue="1">
      <formula>O141=$AT$2</formula>
    </cfRule>
  </conditionalFormatting>
  <conditionalFormatting sqref="D142">
    <cfRule type="expression" dxfId="5959" priority="4755" stopIfTrue="1">
      <formula>AND(D142&lt;&gt;"",OR(C142="",C142=$T$2,AND(C142&lt;&gt;$S$2,OR(D142=$Z$2,D142=$AA$2))))</formula>
    </cfRule>
    <cfRule type="expression" dxfId="5958" priority="4760" stopIfTrue="1">
      <formula>OR(C142=$T$2,C142="")</formula>
    </cfRule>
  </conditionalFormatting>
  <conditionalFormatting sqref="E142">
    <cfRule type="expression" dxfId="5957" priority="4754" stopIfTrue="1">
      <formula>AND(E142&lt;&gt;"",OR(C142="",D142="",C142=$T$2,AND(C142&lt;&gt;$S$2,OR(E142=$AG$2,E142=$AH$2))))</formula>
    </cfRule>
    <cfRule type="expression" dxfId="5956" priority="4759" stopIfTrue="1">
      <formula>OR(C142=$T$2,C142="",D142="")</formula>
    </cfRule>
  </conditionalFormatting>
  <conditionalFormatting sqref="F142">
    <cfRule type="expression" dxfId="5955" priority="4756" stopIfTrue="1">
      <formula>AND(F142&lt;&gt;"",F142&lt;&gt;R142,F142&lt;&gt;S142,F142&lt;&gt;T142)</formula>
    </cfRule>
    <cfRule type="expression" dxfId="5954" priority="4757" stopIfTrue="1">
      <formula>C142=$T$2</formula>
    </cfRule>
    <cfRule type="expression" dxfId="5953" priority="4758" stopIfTrue="1">
      <formula>OR(C142="",D142="",E142="")</formula>
    </cfRule>
  </conditionalFormatting>
  <conditionalFormatting sqref="K142">
    <cfRule type="expression" dxfId="5952" priority="4753" stopIfTrue="1">
      <formula>O142=$AR$2</formula>
    </cfRule>
  </conditionalFormatting>
  <conditionalFormatting sqref="L142">
    <cfRule type="expression" dxfId="5951" priority="4752" stopIfTrue="1">
      <formula>O142=$AS$2</formula>
    </cfRule>
  </conditionalFormatting>
  <conditionalFormatting sqref="M142">
    <cfRule type="expression" dxfId="5950" priority="4751" stopIfTrue="1">
      <formula>O142=$AT$2</formula>
    </cfRule>
  </conditionalFormatting>
  <conditionalFormatting sqref="D143">
    <cfRule type="expression" dxfId="5949" priority="4745" stopIfTrue="1">
      <formula>AND(D143&lt;&gt;"",OR(C143="",C143=$T$2,AND(C143&lt;&gt;$S$2,OR(D143=$Z$2,D143=$AA$2))))</formula>
    </cfRule>
    <cfRule type="expression" dxfId="5948" priority="4750" stopIfTrue="1">
      <formula>OR(C143=$T$2,C143="")</formula>
    </cfRule>
  </conditionalFormatting>
  <conditionalFormatting sqref="E143">
    <cfRule type="expression" dxfId="5947" priority="4744" stopIfTrue="1">
      <formula>AND(E143&lt;&gt;"",OR(C143="",D143="",C143=$T$2,AND(C143&lt;&gt;$S$2,OR(E143=$AG$2,E143=$AH$2))))</formula>
    </cfRule>
    <cfRule type="expression" dxfId="5946" priority="4749" stopIfTrue="1">
      <formula>OR(C143=$T$2,C143="",D143="")</formula>
    </cfRule>
  </conditionalFormatting>
  <conditionalFormatting sqref="F143">
    <cfRule type="expression" dxfId="5945" priority="4746" stopIfTrue="1">
      <formula>AND(F143&lt;&gt;"",F143&lt;&gt;R143,F143&lt;&gt;S143,F143&lt;&gt;T143)</formula>
    </cfRule>
    <cfRule type="expression" dxfId="5944" priority="4747" stopIfTrue="1">
      <formula>C143=$T$2</formula>
    </cfRule>
    <cfRule type="expression" dxfId="5943" priority="4748" stopIfTrue="1">
      <formula>OR(C143="",D143="",E143="")</formula>
    </cfRule>
  </conditionalFormatting>
  <conditionalFormatting sqref="K143">
    <cfRule type="expression" dxfId="5942" priority="4743" stopIfTrue="1">
      <formula>O143=$AR$2</formula>
    </cfRule>
  </conditionalFormatting>
  <conditionalFormatting sqref="L143">
    <cfRule type="expression" dxfId="5941" priority="4742" stopIfTrue="1">
      <formula>O143=$AS$2</formula>
    </cfRule>
  </conditionalFormatting>
  <conditionalFormatting sqref="M143">
    <cfRule type="expression" dxfId="5940" priority="4741" stopIfTrue="1">
      <formula>O143=$AT$2</formula>
    </cfRule>
  </conditionalFormatting>
  <conditionalFormatting sqref="D144">
    <cfRule type="expression" dxfId="5939" priority="4735" stopIfTrue="1">
      <formula>AND(D144&lt;&gt;"",OR(C144="",C144=$T$2,AND(C144&lt;&gt;$S$2,OR(D144=$Z$2,D144=$AA$2))))</formula>
    </cfRule>
    <cfRule type="expression" dxfId="5938" priority="4740" stopIfTrue="1">
      <formula>OR(C144=$T$2,C144="")</formula>
    </cfRule>
  </conditionalFormatting>
  <conditionalFormatting sqref="E144">
    <cfRule type="expression" dxfId="5937" priority="4734" stopIfTrue="1">
      <formula>AND(E144&lt;&gt;"",OR(C144="",D144="",C144=$T$2,AND(C144&lt;&gt;$S$2,OR(E144=$AG$2,E144=$AH$2))))</formula>
    </cfRule>
    <cfRule type="expression" dxfId="5936" priority="4739" stopIfTrue="1">
      <formula>OR(C144=$T$2,C144="",D144="")</formula>
    </cfRule>
  </conditionalFormatting>
  <conditionalFormatting sqref="F144">
    <cfRule type="expression" dxfId="5935" priority="4736" stopIfTrue="1">
      <formula>AND(F144&lt;&gt;"",F144&lt;&gt;R144,F144&lt;&gt;S144,F144&lt;&gt;T144)</formula>
    </cfRule>
    <cfRule type="expression" dxfId="5934" priority="4737" stopIfTrue="1">
      <formula>C144=$T$2</formula>
    </cfRule>
    <cfRule type="expression" dxfId="5933" priority="4738" stopIfTrue="1">
      <formula>OR(C144="",D144="",E144="")</formula>
    </cfRule>
  </conditionalFormatting>
  <conditionalFormatting sqref="K144">
    <cfRule type="expression" dxfId="5932" priority="4733" stopIfTrue="1">
      <formula>O144=$AR$2</formula>
    </cfRule>
  </conditionalFormatting>
  <conditionalFormatting sqref="L144">
    <cfRule type="expression" dxfId="5931" priority="4732" stopIfTrue="1">
      <formula>O144=$AS$2</formula>
    </cfRule>
  </conditionalFormatting>
  <conditionalFormatting sqref="M144">
    <cfRule type="expression" dxfId="5930" priority="4731" stopIfTrue="1">
      <formula>O144=$AT$2</formula>
    </cfRule>
  </conditionalFormatting>
  <conditionalFormatting sqref="D145">
    <cfRule type="expression" dxfId="5929" priority="4725" stopIfTrue="1">
      <formula>AND(D145&lt;&gt;"",OR(C145="",C145=$T$2,AND(C145&lt;&gt;$S$2,OR(D145=$Z$2,D145=$AA$2))))</formula>
    </cfRule>
    <cfRule type="expression" dxfId="5928" priority="4730" stopIfTrue="1">
      <formula>OR(C145=$T$2,C145="")</formula>
    </cfRule>
  </conditionalFormatting>
  <conditionalFormatting sqref="E145">
    <cfRule type="expression" dxfId="5927" priority="4724" stopIfTrue="1">
      <formula>AND(E145&lt;&gt;"",OR(C145="",D145="",C145=$T$2,AND(C145&lt;&gt;$S$2,OR(E145=$AG$2,E145=$AH$2))))</formula>
    </cfRule>
    <cfRule type="expression" dxfId="5926" priority="4729" stopIfTrue="1">
      <formula>OR(C145=$T$2,C145="",D145="")</formula>
    </cfRule>
  </conditionalFormatting>
  <conditionalFormatting sqref="F145">
    <cfRule type="expression" dxfId="5925" priority="4726" stopIfTrue="1">
      <formula>AND(F145&lt;&gt;"",F145&lt;&gt;R145,F145&lt;&gt;S145,F145&lt;&gt;T145)</formula>
    </cfRule>
    <cfRule type="expression" dxfId="5924" priority="4727" stopIfTrue="1">
      <formula>C145=$T$2</formula>
    </cfRule>
    <cfRule type="expression" dxfId="5923" priority="4728" stopIfTrue="1">
      <formula>OR(C145="",D145="",E145="")</formula>
    </cfRule>
  </conditionalFormatting>
  <conditionalFormatting sqref="K145">
    <cfRule type="expression" dxfId="5922" priority="4723" stopIfTrue="1">
      <formula>O145=$AR$2</formula>
    </cfRule>
  </conditionalFormatting>
  <conditionalFormatting sqref="L145">
    <cfRule type="expression" dxfId="5921" priority="4722" stopIfTrue="1">
      <formula>O145=$AS$2</formula>
    </cfRule>
  </conditionalFormatting>
  <conditionalFormatting sqref="M145">
    <cfRule type="expression" dxfId="5920" priority="4721" stopIfTrue="1">
      <formula>O145=$AT$2</formula>
    </cfRule>
  </conditionalFormatting>
  <conditionalFormatting sqref="D146">
    <cfRule type="expression" dxfId="5919" priority="4715" stopIfTrue="1">
      <formula>AND(D146&lt;&gt;"",OR(C146="",C146=$T$2,AND(C146&lt;&gt;$S$2,OR(D146=$Z$2,D146=$AA$2))))</formula>
    </cfRule>
    <cfRule type="expression" dxfId="5918" priority="4720" stopIfTrue="1">
      <formula>OR(C146=$T$2,C146="")</formula>
    </cfRule>
  </conditionalFormatting>
  <conditionalFormatting sqref="E146">
    <cfRule type="expression" dxfId="5917" priority="4714" stopIfTrue="1">
      <formula>AND(E146&lt;&gt;"",OR(C146="",D146="",C146=$T$2,AND(C146&lt;&gt;$S$2,OR(E146=$AG$2,E146=$AH$2))))</formula>
    </cfRule>
    <cfRule type="expression" dxfId="5916" priority="4719" stopIfTrue="1">
      <formula>OR(C146=$T$2,C146="",D146="")</formula>
    </cfRule>
  </conditionalFormatting>
  <conditionalFormatting sqref="F146">
    <cfRule type="expression" dxfId="5915" priority="4716" stopIfTrue="1">
      <formula>AND(F146&lt;&gt;"",F146&lt;&gt;R146,F146&lt;&gt;S146,F146&lt;&gt;T146)</formula>
    </cfRule>
    <cfRule type="expression" dxfId="5914" priority="4717" stopIfTrue="1">
      <formula>C146=$T$2</formula>
    </cfRule>
    <cfRule type="expression" dxfId="5913" priority="4718" stopIfTrue="1">
      <formula>OR(C146="",D146="",E146="")</formula>
    </cfRule>
  </conditionalFormatting>
  <conditionalFormatting sqref="K146">
    <cfRule type="expression" dxfId="5912" priority="4713" stopIfTrue="1">
      <formula>O146=$AR$2</formula>
    </cfRule>
  </conditionalFormatting>
  <conditionalFormatting sqref="L146">
    <cfRule type="expression" dxfId="5911" priority="4712" stopIfTrue="1">
      <formula>O146=$AS$2</formula>
    </cfRule>
  </conditionalFormatting>
  <conditionalFormatting sqref="M146">
    <cfRule type="expression" dxfId="5910" priority="4711" stopIfTrue="1">
      <formula>O146=$AT$2</formula>
    </cfRule>
  </conditionalFormatting>
  <conditionalFormatting sqref="D147">
    <cfRule type="expression" dxfId="5909" priority="4705" stopIfTrue="1">
      <formula>AND(D147&lt;&gt;"",OR(C147="",C147=$T$2,AND(C147&lt;&gt;$S$2,OR(D147=$Z$2,D147=$AA$2))))</formula>
    </cfRule>
    <cfRule type="expression" dxfId="5908" priority="4710" stopIfTrue="1">
      <formula>OR(C147=$T$2,C147="")</formula>
    </cfRule>
  </conditionalFormatting>
  <conditionalFormatting sqref="E147">
    <cfRule type="expression" dxfId="5907" priority="4704" stopIfTrue="1">
      <formula>AND(E147&lt;&gt;"",OR(C147="",D147="",C147=$T$2,AND(C147&lt;&gt;$S$2,OR(E147=$AG$2,E147=$AH$2))))</formula>
    </cfRule>
    <cfRule type="expression" dxfId="5906" priority="4709" stopIfTrue="1">
      <formula>OR(C147=$T$2,C147="",D147="")</formula>
    </cfRule>
  </conditionalFormatting>
  <conditionalFormatting sqref="F147">
    <cfRule type="expression" dxfId="5905" priority="4706" stopIfTrue="1">
      <formula>AND(F147&lt;&gt;"",F147&lt;&gt;R147,F147&lt;&gt;S147,F147&lt;&gt;T147)</formula>
    </cfRule>
    <cfRule type="expression" dxfId="5904" priority="4707" stopIfTrue="1">
      <formula>C147=$T$2</formula>
    </cfRule>
    <cfRule type="expression" dxfId="5903" priority="4708" stopIfTrue="1">
      <formula>OR(C147="",D147="",E147="")</formula>
    </cfRule>
  </conditionalFormatting>
  <conditionalFormatting sqref="K147">
    <cfRule type="expression" dxfId="5902" priority="4703" stopIfTrue="1">
      <formula>O147=$AR$2</formula>
    </cfRule>
  </conditionalFormatting>
  <conditionalFormatting sqref="L147">
    <cfRule type="expression" dxfId="5901" priority="4702" stopIfTrue="1">
      <formula>O147=$AS$2</formula>
    </cfRule>
  </conditionalFormatting>
  <conditionalFormatting sqref="M147">
    <cfRule type="expression" dxfId="5900" priority="4701" stopIfTrue="1">
      <formula>O147=$AT$2</formula>
    </cfRule>
  </conditionalFormatting>
  <conditionalFormatting sqref="D148">
    <cfRule type="expression" dxfId="5899" priority="4695" stopIfTrue="1">
      <formula>AND(D148&lt;&gt;"",OR(C148="",C148=$T$2,AND(C148&lt;&gt;$S$2,OR(D148=$Z$2,D148=$AA$2))))</formula>
    </cfRule>
    <cfRule type="expression" dxfId="5898" priority="4700" stopIfTrue="1">
      <formula>OR(C148=$T$2,C148="")</formula>
    </cfRule>
  </conditionalFormatting>
  <conditionalFormatting sqref="E148">
    <cfRule type="expression" dxfId="5897" priority="4694" stopIfTrue="1">
      <formula>AND(E148&lt;&gt;"",OR(C148="",D148="",C148=$T$2,AND(C148&lt;&gt;$S$2,OR(E148=$AG$2,E148=$AH$2))))</formula>
    </cfRule>
    <cfRule type="expression" dxfId="5896" priority="4699" stopIfTrue="1">
      <formula>OR(C148=$T$2,C148="",D148="")</formula>
    </cfRule>
  </conditionalFormatting>
  <conditionalFormatting sqref="F148">
    <cfRule type="expression" dxfId="5895" priority="4696" stopIfTrue="1">
      <formula>AND(F148&lt;&gt;"",F148&lt;&gt;R148,F148&lt;&gt;S148,F148&lt;&gt;T148)</formula>
    </cfRule>
    <cfRule type="expression" dxfId="5894" priority="4697" stopIfTrue="1">
      <formula>C148=$T$2</formula>
    </cfRule>
    <cfRule type="expression" dxfId="5893" priority="4698" stopIfTrue="1">
      <formula>OR(C148="",D148="",E148="")</formula>
    </cfRule>
  </conditionalFormatting>
  <conditionalFormatting sqref="K148">
    <cfRule type="expression" dxfId="5892" priority="4693" stopIfTrue="1">
      <formula>O148=$AR$2</formula>
    </cfRule>
  </conditionalFormatting>
  <conditionalFormatting sqref="L148">
    <cfRule type="expression" dxfId="5891" priority="4692" stopIfTrue="1">
      <formula>O148=$AS$2</formula>
    </cfRule>
  </conditionalFormatting>
  <conditionalFormatting sqref="M148">
    <cfRule type="expression" dxfId="5890" priority="4691" stopIfTrue="1">
      <formula>O148=$AT$2</formula>
    </cfRule>
  </conditionalFormatting>
  <conditionalFormatting sqref="D149">
    <cfRule type="expression" dxfId="5889" priority="4685" stopIfTrue="1">
      <formula>AND(D149&lt;&gt;"",OR(C149="",C149=$T$2,AND(C149&lt;&gt;$S$2,OR(D149=$Z$2,D149=$AA$2))))</formula>
    </cfRule>
    <cfRule type="expression" dxfId="5888" priority="4690" stopIfTrue="1">
      <formula>OR(C149=$T$2,C149="")</formula>
    </cfRule>
  </conditionalFormatting>
  <conditionalFormatting sqref="E149">
    <cfRule type="expression" dxfId="5887" priority="4684" stopIfTrue="1">
      <formula>AND(E149&lt;&gt;"",OR(C149="",D149="",C149=$T$2,AND(C149&lt;&gt;$S$2,OR(E149=$AG$2,E149=$AH$2))))</formula>
    </cfRule>
    <cfRule type="expression" dxfId="5886" priority="4689" stopIfTrue="1">
      <formula>OR(C149=$T$2,C149="",D149="")</formula>
    </cfRule>
  </conditionalFormatting>
  <conditionalFormatting sqref="F149">
    <cfRule type="expression" dxfId="5885" priority="4686" stopIfTrue="1">
      <formula>AND(F149&lt;&gt;"",F149&lt;&gt;R149,F149&lt;&gt;S149,F149&lt;&gt;T149)</formula>
    </cfRule>
    <cfRule type="expression" dxfId="5884" priority="4687" stopIfTrue="1">
      <formula>C149=$T$2</formula>
    </cfRule>
    <cfRule type="expression" dxfId="5883" priority="4688" stopIfTrue="1">
      <formula>OR(C149="",D149="",E149="")</formula>
    </cfRule>
  </conditionalFormatting>
  <conditionalFormatting sqref="K149">
    <cfRule type="expression" dxfId="5882" priority="4683" stopIfTrue="1">
      <formula>O149=$AR$2</formula>
    </cfRule>
  </conditionalFormatting>
  <conditionalFormatting sqref="L149">
    <cfRule type="expression" dxfId="5881" priority="4682" stopIfTrue="1">
      <formula>O149=$AS$2</formula>
    </cfRule>
  </conditionalFormatting>
  <conditionalFormatting sqref="M149">
    <cfRule type="expression" dxfId="5880" priority="4681" stopIfTrue="1">
      <formula>O149=$AT$2</formula>
    </cfRule>
  </conditionalFormatting>
  <conditionalFormatting sqref="D150">
    <cfRule type="expression" dxfId="5879" priority="4675" stopIfTrue="1">
      <formula>AND(D150&lt;&gt;"",OR(C150="",C150=$T$2,AND(C150&lt;&gt;$S$2,OR(D150=$Z$2,D150=$AA$2))))</formula>
    </cfRule>
    <cfRule type="expression" dxfId="5878" priority="4680" stopIfTrue="1">
      <formula>OR(C150=$T$2,C150="")</formula>
    </cfRule>
  </conditionalFormatting>
  <conditionalFormatting sqref="E150">
    <cfRule type="expression" dxfId="5877" priority="4674" stopIfTrue="1">
      <formula>AND(E150&lt;&gt;"",OR(C150="",D150="",C150=$T$2,AND(C150&lt;&gt;$S$2,OR(E150=$AG$2,E150=$AH$2))))</formula>
    </cfRule>
    <cfRule type="expression" dxfId="5876" priority="4679" stopIfTrue="1">
      <formula>OR(C150=$T$2,C150="",D150="")</formula>
    </cfRule>
  </conditionalFormatting>
  <conditionalFormatting sqref="F150">
    <cfRule type="expression" dxfId="5875" priority="4676" stopIfTrue="1">
      <formula>AND(F150&lt;&gt;"",F150&lt;&gt;R150,F150&lt;&gt;S150,F150&lt;&gt;T150)</formula>
    </cfRule>
    <cfRule type="expression" dxfId="5874" priority="4677" stopIfTrue="1">
      <formula>C150=$T$2</formula>
    </cfRule>
    <cfRule type="expression" dxfId="5873" priority="4678" stopIfTrue="1">
      <formula>OR(C150="",D150="",E150="")</formula>
    </cfRule>
  </conditionalFormatting>
  <conditionalFormatting sqref="K150">
    <cfRule type="expression" dxfId="5872" priority="4673" stopIfTrue="1">
      <formula>O150=$AR$2</formula>
    </cfRule>
  </conditionalFormatting>
  <conditionalFormatting sqref="L150">
    <cfRule type="expression" dxfId="5871" priority="4672" stopIfTrue="1">
      <formula>O150=$AS$2</formula>
    </cfRule>
  </conditionalFormatting>
  <conditionalFormatting sqref="M150">
    <cfRule type="expression" dxfId="5870" priority="4671" stopIfTrue="1">
      <formula>O150=$AT$2</formula>
    </cfRule>
  </conditionalFormatting>
  <conditionalFormatting sqref="D151">
    <cfRule type="expression" dxfId="5869" priority="4665" stopIfTrue="1">
      <formula>AND(D151&lt;&gt;"",OR(C151="",C151=$T$2,AND(C151&lt;&gt;$S$2,OR(D151=$Z$2,D151=$AA$2))))</formula>
    </cfRule>
    <cfRule type="expression" dxfId="5868" priority="4670" stopIfTrue="1">
      <formula>OR(C151=$T$2,C151="")</formula>
    </cfRule>
  </conditionalFormatting>
  <conditionalFormatting sqref="E151">
    <cfRule type="expression" dxfId="5867" priority="4664" stopIfTrue="1">
      <formula>AND(E151&lt;&gt;"",OR(C151="",D151="",C151=$T$2,AND(C151&lt;&gt;$S$2,OR(E151=$AG$2,E151=$AH$2))))</formula>
    </cfRule>
    <cfRule type="expression" dxfId="5866" priority="4669" stopIfTrue="1">
      <formula>OR(C151=$T$2,C151="",D151="")</formula>
    </cfRule>
  </conditionalFormatting>
  <conditionalFormatting sqref="F151">
    <cfRule type="expression" dxfId="5865" priority="4666" stopIfTrue="1">
      <formula>AND(F151&lt;&gt;"",F151&lt;&gt;R151,F151&lt;&gt;S151,F151&lt;&gt;T151)</formula>
    </cfRule>
    <cfRule type="expression" dxfId="5864" priority="4667" stopIfTrue="1">
      <formula>C151=$T$2</formula>
    </cfRule>
    <cfRule type="expression" dxfId="5863" priority="4668" stopIfTrue="1">
      <formula>OR(C151="",D151="",E151="")</formula>
    </cfRule>
  </conditionalFormatting>
  <conditionalFormatting sqref="K151">
    <cfRule type="expression" dxfId="5862" priority="4663" stopIfTrue="1">
      <formula>O151=$AR$2</formula>
    </cfRule>
  </conditionalFormatting>
  <conditionalFormatting sqref="L151">
    <cfRule type="expression" dxfId="5861" priority="4662" stopIfTrue="1">
      <formula>O151=$AS$2</formula>
    </cfRule>
  </conditionalFormatting>
  <conditionalFormatting sqref="M151">
    <cfRule type="expression" dxfId="5860" priority="4661" stopIfTrue="1">
      <formula>O151=$AT$2</formula>
    </cfRule>
  </conditionalFormatting>
  <conditionalFormatting sqref="D152">
    <cfRule type="expression" dxfId="5859" priority="4655" stopIfTrue="1">
      <formula>AND(D152&lt;&gt;"",OR(C152="",C152=$T$2,AND(C152&lt;&gt;$S$2,OR(D152=$Z$2,D152=$AA$2))))</formula>
    </cfRule>
    <cfRule type="expression" dxfId="5858" priority="4660" stopIfTrue="1">
      <formula>OR(C152=$T$2,C152="")</formula>
    </cfRule>
  </conditionalFormatting>
  <conditionalFormatting sqref="E152">
    <cfRule type="expression" dxfId="5857" priority="4654" stopIfTrue="1">
      <formula>AND(E152&lt;&gt;"",OR(C152="",D152="",C152=$T$2,AND(C152&lt;&gt;$S$2,OR(E152=$AG$2,E152=$AH$2))))</formula>
    </cfRule>
    <cfRule type="expression" dxfId="5856" priority="4659" stopIfTrue="1">
      <formula>OR(C152=$T$2,C152="",D152="")</formula>
    </cfRule>
  </conditionalFormatting>
  <conditionalFormatting sqref="F152">
    <cfRule type="expression" dxfId="5855" priority="4656" stopIfTrue="1">
      <formula>AND(F152&lt;&gt;"",F152&lt;&gt;R152,F152&lt;&gt;S152,F152&lt;&gt;T152)</formula>
    </cfRule>
    <cfRule type="expression" dxfId="5854" priority="4657" stopIfTrue="1">
      <formula>C152=$T$2</formula>
    </cfRule>
    <cfRule type="expression" dxfId="5853" priority="4658" stopIfTrue="1">
      <formula>OR(C152="",D152="",E152="")</formula>
    </cfRule>
  </conditionalFormatting>
  <conditionalFormatting sqref="K152">
    <cfRule type="expression" dxfId="5852" priority="4653" stopIfTrue="1">
      <formula>O152=$AR$2</formula>
    </cfRule>
  </conditionalFormatting>
  <conditionalFormatting sqref="L152">
    <cfRule type="expression" dxfId="5851" priority="4652" stopIfTrue="1">
      <formula>O152=$AS$2</formula>
    </cfRule>
  </conditionalFormatting>
  <conditionalFormatting sqref="M152">
    <cfRule type="expression" dxfId="5850" priority="4651" stopIfTrue="1">
      <formula>O152=$AT$2</formula>
    </cfRule>
  </conditionalFormatting>
  <conditionalFormatting sqref="D153">
    <cfRule type="expression" dxfId="5849" priority="4645" stopIfTrue="1">
      <formula>AND(D153&lt;&gt;"",OR(C153="",C153=$T$2,AND(C153&lt;&gt;$S$2,OR(D153=$Z$2,D153=$AA$2))))</formula>
    </cfRule>
    <cfRule type="expression" dxfId="5848" priority="4650" stopIfTrue="1">
      <formula>OR(C153=$T$2,C153="")</formula>
    </cfRule>
  </conditionalFormatting>
  <conditionalFormatting sqref="E153">
    <cfRule type="expression" dxfId="5847" priority="4644" stopIfTrue="1">
      <formula>AND(E153&lt;&gt;"",OR(C153="",D153="",C153=$T$2,AND(C153&lt;&gt;$S$2,OR(E153=$AG$2,E153=$AH$2))))</formula>
    </cfRule>
    <cfRule type="expression" dxfId="5846" priority="4649" stopIfTrue="1">
      <formula>OR(C153=$T$2,C153="",D153="")</formula>
    </cfRule>
  </conditionalFormatting>
  <conditionalFormatting sqref="F153">
    <cfRule type="expression" dxfId="5845" priority="4646" stopIfTrue="1">
      <formula>AND(F153&lt;&gt;"",F153&lt;&gt;R153,F153&lt;&gt;S153,F153&lt;&gt;T153)</formula>
    </cfRule>
    <cfRule type="expression" dxfId="5844" priority="4647" stopIfTrue="1">
      <formula>C153=$T$2</formula>
    </cfRule>
    <cfRule type="expression" dxfId="5843" priority="4648" stopIfTrue="1">
      <formula>OR(C153="",D153="",E153="")</formula>
    </cfRule>
  </conditionalFormatting>
  <conditionalFormatting sqref="K153">
    <cfRule type="expression" dxfId="5842" priority="4643" stopIfTrue="1">
      <formula>O153=$AR$2</formula>
    </cfRule>
  </conditionalFormatting>
  <conditionalFormatting sqref="L153">
    <cfRule type="expression" dxfId="5841" priority="4642" stopIfTrue="1">
      <formula>O153=$AS$2</formula>
    </cfRule>
  </conditionalFormatting>
  <conditionalFormatting sqref="M153">
    <cfRule type="expression" dxfId="5840" priority="4641" stopIfTrue="1">
      <formula>O153=$AT$2</formula>
    </cfRule>
  </conditionalFormatting>
  <conditionalFormatting sqref="D154">
    <cfRule type="expression" dxfId="5839" priority="4635" stopIfTrue="1">
      <formula>AND(D154&lt;&gt;"",OR(C154="",C154=$T$2,AND(C154&lt;&gt;$S$2,OR(D154=$Z$2,D154=$AA$2))))</formula>
    </cfRule>
    <cfRule type="expression" dxfId="5838" priority="4640" stopIfTrue="1">
      <formula>OR(C154=$T$2,C154="")</formula>
    </cfRule>
  </conditionalFormatting>
  <conditionalFormatting sqref="E154">
    <cfRule type="expression" dxfId="5837" priority="4634" stopIfTrue="1">
      <formula>AND(E154&lt;&gt;"",OR(C154="",D154="",C154=$T$2,AND(C154&lt;&gt;$S$2,OR(E154=$AG$2,E154=$AH$2))))</formula>
    </cfRule>
    <cfRule type="expression" dxfId="5836" priority="4639" stopIfTrue="1">
      <formula>OR(C154=$T$2,C154="",D154="")</formula>
    </cfRule>
  </conditionalFormatting>
  <conditionalFormatting sqref="F154">
    <cfRule type="expression" dxfId="5835" priority="4636" stopIfTrue="1">
      <formula>AND(F154&lt;&gt;"",F154&lt;&gt;R154,F154&lt;&gt;S154,F154&lt;&gt;T154)</formula>
    </cfRule>
    <cfRule type="expression" dxfId="5834" priority="4637" stopIfTrue="1">
      <formula>C154=$T$2</formula>
    </cfRule>
    <cfRule type="expression" dxfId="5833" priority="4638" stopIfTrue="1">
      <formula>OR(C154="",D154="",E154="")</formula>
    </cfRule>
  </conditionalFormatting>
  <conditionalFormatting sqref="K154">
    <cfRule type="expression" dxfId="5832" priority="4633" stopIfTrue="1">
      <formula>O154=$AR$2</formula>
    </cfRule>
  </conditionalFormatting>
  <conditionalFormatting sqref="L154">
    <cfRule type="expression" dxfId="5831" priority="4632" stopIfTrue="1">
      <formula>O154=$AS$2</formula>
    </cfRule>
  </conditionalFormatting>
  <conditionalFormatting sqref="M154">
    <cfRule type="expression" dxfId="5830" priority="4631" stopIfTrue="1">
      <formula>O154=$AT$2</formula>
    </cfRule>
  </conditionalFormatting>
  <conditionalFormatting sqref="D155">
    <cfRule type="expression" dxfId="5829" priority="4625" stopIfTrue="1">
      <formula>AND(D155&lt;&gt;"",OR(C155="",C155=$T$2,AND(C155&lt;&gt;$S$2,OR(D155=$Z$2,D155=$AA$2))))</formula>
    </cfRule>
    <cfRule type="expression" dxfId="5828" priority="4630" stopIfTrue="1">
      <formula>OR(C155=$T$2,C155="")</formula>
    </cfRule>
  </conditionalFormatting>
  <conditionalFormatting sqref="E155">
    <cfRule type="expression" dxfId="5827" priority="4624" stopIfTrue="1">
      <formula>AND(E155&lt;&gt;"",OR(C155="",D155="",C155=$T$2,AND(C155&lt;&gt;$S$2,OR(E155=$AG$2,E155=$AH$2))))</formula>
    </cfRule>
    <cfRule type="expression" dxfId="5826" priority="4629" stopIfTrue="1">
      <formula>OR(C155=$T$2,C155="",D155="")</formula>
    </cfRule>
  </conditionalFormatting>
  <conditionalFormatting sqref="F155">
    <cfRule type="expression" dxfId="5825" priority="4626" stopIfTrue="1">
      <formula>AND(F155&lt;&gt;"",F155&lt;&gt;R155,F155&lt;&gt;S155,F155&lt;&gt;T155)</formula>
    </cfRule>
    <cfRule type="expression" dxfId="5824" priority="4627" stopIfTrue="1">
      <formula>C155=$T$2</formula>
    </cfRule>
    <cfRule type="expression" dxfId="5823" priority="4628" stopIfTrue="1">
      <formula>OR(C155="",D155="",E155="")</formula>
    </cfRule>
  </conditionalFormatting>
  <conditionalFormatting sqref="K155">
    <cfRule type="expression" dxfId="5822" priority="4623" stopIfTrue="1">
      <formula>O155=$AR$2</formula>
    </cfRule>
  </conditionalFormatting>
  <conditionalFormatting sqref="L155">
    <cfRule type="expression" dxfId="5821" priority="4622" stopIfTrue="1">
      <formula>O155=$AS$2</formula>
    </cfRule>
  </conditionalFormatting>
  <conditionalFormatting sqref="M155">
    <cfRule type="expression" dxfId="5820" priority="4621" stopIfTrue="1">
      <formula>O155=$AT$2</formula>
    </cfRule>
  </conditionalFormatting>
  <conditionalFormatting sqref="D156">
    <cfRule type="expression" dxfId="5819" priority="4615" stopIfTrue="1">
      <formula>AND(D156&lt;&gt;"",OR(C156="",C156=$T$2,AND(C156&lt;&gt;$S$2,OR(D156=$Z$2,D156=$AA$2))))</formula>
    </cfRule>
    <cfRule type="expression" dxfId="5818" priority="4620" stopIfTrue="1">
      <formula>OR(C156=$T$2,C156="")</formula>
    </cfRule>
  </conditionalFormatting>
  <conditionalFormatting sqref="E156">
    <cfRule type="expression" dxfId="5817" priority="4614" stopIfTrue="1">
      <formula>AND(E156&lt;&gt;"",OR(C156="",D156="",C156=$T$2,AND(C156&lt;&gt;$S$2,OR(E156=$AG$2,E156=$AH$2))))</formula>
    </cfRule>
    <cfRule type="expression" dxfId="5816" priority="4619" stopIfTrue="1">
      <formula>OR(C156=$T$2,C156="",D156="")</formula>
    </cfRule>
  </conditionalFormatting>
  <conditionalFormatting sqref="F156">
    <cfRule type="expression" dxfId="5815" priority="4616" stopIfTrue="1">
      <formula>AND(F156&lt;&gt;"",F156&lt;&gt;R156,F156&lt;&gt;S156,F156&lt;&gt;T156)</formula>
    </cfRule>
    <cfRule type="expression" dxfId="5814" priority="4617" stopIfTrue="1">
      <formula>C156=$T$2</formula>
    </cfRule>
    <cfRule type="expression" dxfId="5813" priority="4618" stopIfTrue="1">
      <formula>OR(C156="",D156="",E156="")</formula>
    </cfRule>
  </conditionalFormatting>
  <conditionalFormatting sqref="K156">
    <cfRule type="expression" dxfId="5812" priority="4613" stopIfTrue="1">
      <formula>O156=$AR$2</formula>
    </cfRule>
  </conditionalFormatting>
  <conditionalFormatting sqref="L156">
    <cfRule type="expression" dxfId="5811" priority="4612" stopIfTrue="1">
      <formula>O156=$AS$2</formula>
    </cfRule>
  </conditionalFormatting>
  <conditionalFormatting sqref="M156">
    <cfRule type="expression" dxfId="5810" priority="4611" stopIfTrue="1">
      <formula>O156=$AT$2</formula>
    </cfRule>
  </conditionalFormatting>
  <conditionalFormatting sqref="D157">
    <cfRule type="expression" dxfId="5809" priority="4605" stopIfTrue="1">
      <formula>AND(D157&lt;&gt;"",OR(C157="",C157=$T$2,AND(C157&lt;&gt;$S$2,OR(D157=$Z$2,D157=$AA$2))))</formula>
    </cfRule>
    <cfRule type="expression" dxfId="5808" priority="4610" stopIfTrue="1">
      <formula>OR(C157=$T$2,C157="")</formula>
    </cfRule>
  </conditionalFormatting>
  <conditionalFormatting sqref="E157">
    <cfRule type="expression" dxfId="5807" priority="4604" stopIfTrue="1">
      <formula>AND(E157&lt;&gt;"",OR(C157="",D157="",C157=$T$2,AND(C157&lt;&gt;$S$2,OR(E157=$AG$2,E157=$AH$2))))</formula>
    </cfRule>
    <cfRule type="expression" dxfId="5806" priority="4609" stopIfTrue="1">
      <formula>OR(C157=$T$2,C157="",D157="")</formula>
    </cfRule>
  </conditionalFormatting>
  <conditionalFormatting sqref="F157">
    <cfRule type="expression" dxfId="5805" priority="4606" stopIfTrue="1">
      <formula>AND(F157&lt;&gt;"",F157&lt;&gt;R157,F157&lt;&gt;S157,F157&lt;&gt;T157)</formula>
    </cfRule>
    <cfRule type="expression" dxfId="5804" priority="4607" stopIfTrue="1">
      <formula>C157=$T$2</formula>
    </cfRule>
    <cfRule type="expression" dxfId="5803" priority="4608" stopIfTrue="1">
      <formula>OR(C157="",D157="",E157="")</formula>
    </cfRule>
  </conditionalFormatting>
  <conditionalFormatting sqref="K157">
    <cfRule type="expression" dxfId="5802" priority="4603" stopIfTrue="1">
      <formula>O157=$AR$2</formula>
    </cfRule>
  </conditionalFormatting>
  <conditionalFormatting sqref="L157">
    <cfRule type="expression" dxfId="5801" priority="4602" stopIfTrue="1">
      <formula>O157=$AS$2</formula>
    </cfRule>
  </conditionalFormatting>
  <conditionalFormatting sqref="M157">
    <cfRule type="expression" dxfId="5800" priority="4601" stopIfTrue="1">
      <formula>O157=$AT$2</formula>
    </cfRule>
  </conditionalFormatting>
  <conditionalFormatting sqref="D158">
    <cfRule type="expression" dxfId="5799" priority="4595" stopIfTrue="1">
      <formula>AND(D158&lt;&gt;"",OR(C158="",C158=$T$2,AND(C158&lt;&gt;$S$2,OR(D158=$Z$2,D158=$AA$2))))</formula>
    </cfRule>
    <cfRule type="expression" dxfId="5798" priority="4600" stopIfTrue="1">
      <formula>OR(C158=$T$2,C158="")</formula>
    </cfRule>
  </conditionalFormatting>
  <conditionalFormatting sqref="E158">
    <cfRule type="expression" dxfId="5797" priority="4594" stopIfTrue="1">
      <formula>AND(E158&lt;&gt;"",OR(C158="",D158="",C158=$T$2,AND(C158&lt;&gt;$S$2,OR(E158=$AG$2,E158=$AH$2))))</formula>
    </cfRule>
    <cfRule type="expression" dxfId="5796" priority="4599" stopIfTrue="1">
      <formula>OR(C158=$T$2,C158="",D158="")</formula>
    </cfRule>
  </conditionalFormatting>
  <conditionalFormatting sqref="F158">
    <cfRule type="expression" dxfId="5795" priority="4596" stopIfTrue="1">
      <formula>AND(F158&lt;&gt;"",F158&lt;&gt;R158,F158&lt;&gt;S158,F158&lt;&gt;T158)</formula>
    </cfRule>
    <cfRule type="expression" dxfId="5794" priority="4597" stopIfTrue="1">
      <formula>C158=$T$2</formula>
    </cfRule>
    <cfRule type="expression" dxfId="5793" priority="4598" stopIfTrue="1">
      <formula>OR(C158="",D158="",E158="")</formula>
    </cfRule>
  </conditionalFormatting>
  <conditionalFormatting sqref="K158">
    <cfRule type="expression" dxfId="5792" priority="4593" stopIfTrue="1">
      <formula>O158=$AR$2</formula>
    </cfRule>
  </conditionalFormatting>
  <conditionalFormatting sqref="L158">
    <cfRule type="expression" dxfId="5791" priority="4592" stopIfTrue="1">
      <formula>O158=$AS$2</formula>
    </cfRule>
  </conditionalFormatting>
  <conditionalFormatting sqref="M158">
    <cfRule type="expression" dxfId="5790" priority="4591" stopIfTrue="1">
      <formula>O158=$AT$2</formula>
    </cfRule>
  </conditionalFormatting>
  <conditionalFormatting sqref="D159">
    <cfRule type="expression" dxfId="5789" priority="4585" stopIfTrue="1">
      <formula>AND(D159&lt;&gt;"",OR(C159="",C159=$T$2,AND(C159&lt;&gt;$S$2,OR(D159=$Z$2,D159=$AA$2))))</formula>
    </cfRule>
    <cfRule type="expression" dxfId="5788" priority="4590" stopIfTrue="1">
      <formula>OR(C159=$T$2,C159="")</formula>
    </cfRule>
  </conditionalFormatting>
  <conditionalFormatting sqref="E159">
    <cfRule type="expression" dxfId="5787" priority="4584" stopIfTrue="1">
      <formula>AND(E159&lt;&gt;"",OR(C159="",D159="",C159=$T$2,AND(C159&lt;&gt;$S$2,OR(E159=$AG$2,E159=$AH$2))))</formula>
    </cfRule>
    <cfRule type="expression" dxfId="5786" priority="4589" stopIfTrue="1">
      <formula>OR(C159=$T$2,C159="",D159="")</formula>
    </cfRule>
  </conditionalFormatting>
  <conditionalFormatting sqref="F159">
    <cfRule type="expression" dxfId="5785" priority="4586" stopIfTrue="1">
      <formula>AND(F159&lt;&gt;"",F159&lt;&gt;R159,F159&lt;&gt;S159,F159&lt;&gt;T159)</formula>
    </cfRule>
    <cfRule type="expression" dxfId="5784" priority="4587" stopIfTrue="1">
      <formula>C159=$T$2</formula>
    </cfRule>
    <cfRule type="expression" dxfId="5783" priority="4588" stopIfTrue="1">
      <formula>OR(C159="",D159="",E159="")</formula>
    </cfRule>
  </conditionalFormatting>
  <conditionalFormatting sqref="K159">
    <cfRule type="expression" dxfId="5782" priority="4583" stopIfTrue="1">
      <formula>O159=$AR$2</formula>
    </cfRule>
  </conditionalFormatting>
  <conditionalFormatting sqref="L159">
    <cfRule type="expression" dxfId="5781" priority="4582" stopIfTrue="1">
      <formula>O159=$AS$2</formula>
    </cfRule>
  </conditionalFormatting>
  <conditionalFormatting sqref="M159">
    <cfRule type="expression" dxfId="5780" priority="4581" stopIfTrue="1">
      <formula>O159=$AT$2</formula>
    </cfRule>
  </conditionalFormatting>
  <conditionalFormatting sqref="D160">
    <cfRule type="expression" dxfId="5779" priority="4575" stopIfTrue="1">
      <formula>AND(D160&lt;&gt;"",OR(C160="",C160=$T$2,AND(C160&lt;&gt;$S$2,OR(D160=$Z$2,D160=$AA$2))))</formula>
    </cfRule>
    <cfRule type="expression" dxfId="5778" priority="4580" stopIfTrue="1">
      <formula>OR(C160=$T$2,C160="")</formula>
    </cfRule>
  </conditionalFormatting>
  <conditionalFormatting sqref="E160">
    <cfRule type="expression" dxfId="5777" priority="4574" stopIfTrue="1">
      <formula>AND(E160&lt;&gt;"",OR(C160="",D160="",C160=$T$2,AND(C160&lt;&gt;$S$2,OR(E160=$AG$2,E160=$AH$2))))</formula>
    </cfRule>
    <cfRule type="expression" dxfId="5776" priority="4579" stopIfTrue="1">
      <formula>OR(C160=$T$2,C160="",D160="")</formula>
    </cfRule>
  </conditionalFormatting>
  <conditionalFormatting sqref="F160">
    <cfRule type="expression" dxfId="5775" priority="4576" stopIfTrue="1">
      <formula>AND(F160&lt;&gt;"",F160&lt;&gt;R160,F160&lt;&gt;S160,F160&lt;&gt;T160)</formula>
    </cfRule>
    <cfRule type="expression" dxfId="5774" priority="4577" stopIfTrue="1">
      <formula>C160=$T$2</formula>
    </cfRule>
    <cfRule type="expression" dxfId="5773" priority="4578" stopIfTrue="1">
      <formula>OR(C160="",D160="",E160="")</formula>
    </cfRule>
  </conditionalFormatting>
  <conditionalFormatting sqref="K160">
    <cfRule type="expression" dxfId="5772" priority="4573" stopIfTrue="1">
      <formula>O160=$AR$2</formula>
    </cfRule>
  </conditionalFormatting>
  <conditionalFormatting sqref="L160">
    <cfRule type="expression" dxfId="5771" priority="4572" stopIfTrue="1">
      <formula>O160=$AS$2</formula>
    </cfRule>
  </conditionalFormatting>
  <conditionalFormatting sqref="M160">
    <cfRule type="expression" dxfId="5770" priority="4571" stopIfTrue="1">
      <formula>O160=$AT$2</formula>
    </cfRule>
  </conditionalFormatting>
  <conditionalFormatting sqref="D161">
    <cfRule type="expression" dxfId="5769" priority="4565" stopIfTrue="1">
      <formula>AND(D161&lt;&gt;"",OR(C161="",C161=$T$2,AND(C161&lt;&gt;$S$2,OR(D161=$Z$2,D161=$AA$2))))</formula>
    </cfRule>
    <cfRule type="expression" dxfId="5768" priority="4570" stopIfTrue="1">
      <formula>OR(C161=$T$2,C161="")</formula>
    </cfRule>
  </conditionalFormatting>
  <conditionalFormatting sqref="E161">
    <cfRule type="expression" dxfId="5767" priority="4564" stopIfTrue="1">
      <formula>AND(E161&lt;&gt;"",OR(C161="",D161="",C161=$T$2,AND(C161&lt;&gt;$S$2,OR(E161=$AG$2,E161=$AH$2))))</formula>
    </cfRule>
    <cfRule type="expression" dxfId="5766" priority="4569" stopIfTrue="1">
      <formula>OR(C161=$T$2,C161="",D161="")</formula>
    </cfRule>
  </conditionalFormatting>
  <conditionalFormatting sqref="F161">
    <cfRule type="expression" dxfId="5765" priority="4566" stopIfTrue="1">
      <formula>AND(F161&lt;&gt;"",F161&lt;&gt;R161,F161&lt;&gt;S161,F161&lt;&gt;T161)</formula>
    </cfRule>
    <cfRule type="expression" dxfId="5764" priority="4567" stopIfTrue="1">
      <formula>C161=$T$2</formula>
    </cfRule>
    <cfRule type="expression" dxfId="5763" priority="4568" stopIfTrue="1">
      <formula>OR(C161="",D161="",E161="")</formula>
    </cfRule>
  </conditionalFormatting>
  <conditionalFormatting sqref="K161">
    <cfRule type="expression" dxfId="5762" priority="4563" stopIfTrue="1">
      <formula>O161=$AR$2</formula>
    </cfRule>
  </conditionalFormatting>
  <conditionalFormatting sqref="L161">
    <cfRule type="expression" dxfId="5761" priority="4562" stopIfTrue="1">
      <formula>O161=$AS$2</formula>
    </cfRule>
  </conditionalFormatting>
  <conditionalFormatting sqref="M161">
    <cfRule type="expression" dxfId="5760" priority="4561" stopIfTrue="1">
      <formula>O161=$AT$2</formula>
    </cfRule>
  </conditionalFormatting>
  <conditionalFormatting sqref="D162">
    <cfRule type="expression" dxfId="5759" priority="4555" stopIfTrue="1">
      <formula>AND(D162&lt;&gt;"",OR(C162="",C162=$T$2,AND(C162&lt;&gt;$S$2,OR(D162=$Z$2,D162=$AA$2))))</formula>
    </cfRule>
    <cfRule type="expression" dxfId="5758" priority="4560" stopIfTrue="1">
      <formula>OR(C162=$T$2,C162="")</formula>
    </cfRule>
  </conditionalFormatting>
  <conditionalFormatting sqref="E162">
    <cfRule type="expression" dxfId="5757" priority="4554" stopIfTrue="1">
      <formula>AND(E162&lt;&gt;"",OR(C162="",D162="",C162=$T$2,AND(C162&lt;&gt;$S$2,OR(E162=$AG$2,E162=$AH$2))))</formula>
    </cfRule>
    <cfRule type="expression" dxfId="5756" priority="4559" stopIfTrue="1">
      <formula>OR(C162=$T$2,C162="",D162="")</formula>
    </cfRule>
  </conditionalFormatting>
  <conditionalFormatting sqref="F162">
    <cfRule type="expression" dxfId="5755" priority="4556" stopIfTrue="1">
      <formula>AND(F162&lt;&gt;"",F162&lt;&gt;R162,F162&lt;&gt;S162,F162&lt;&gt;T162)</formula>
    </cfRule>
    <cfRule type="expression" dxfId="5754" priority="4557" stopIfTrue="1">
      <formula>C162=$T$2</formula>
    </cfRule>
    <cfRule type="expression" dxfId="5753" priority="4558" stopIfTrue="1">
      <formula>OR(C162="",D162="",E162="")</formula>
    </cfRule>
  </conditionalFormatting>
  <conditionalFormatting sqref="K162">
    <cfRule type="expression" dxfId="5752" priority="4553" stopIfTrue="1">
      <formula>O162=$AR$2</formula>
    </cfRule>
  </conditionalFormatting>
  <conditionalFormatting sqref="L162">
    <cfRule type="expression" dxfId="5751" priority="4552" stopIfTrue="1">
      <formula>O162=$AS$2</formula>
    </cfRule>
  </conditionalFormatting>
  <conditionalFormatting sqref="M162">
    <cfRule type="expression" dxfId="5750" priority="4551" stopIfTrue="1">
      <formula>O162=$AT$2</formula>
    </cfRule>
  </conditionalFormatting>
  <conditionalFormatting sqref="D163">
    <cfRule type="expression" dxfId="5749" priority="4545" stopIfTrue="1">
      <formula>AND(D163&lt;&gt;"",OR(C163="",C163=$T$2,AND(C163&lt;&gt;$S$2,OR(D163=$Z$2,D163=$AA$2))))</formula>
    </cfRule>
    <cfRule type="expression" dxfId="5748" priority="4550" stopIfTrue="1">
      <formula>OR(C163=$T$2,C163="")</formula>
    </cfRule>
  </conditionalFormatting>
  <conditionalFormatting sqref="E163">
    <cfRule type="expression" dxfId="5747" priority="4544" stopIfTrue="1">
      <formula>AND(E163&lt;&gt;"",OR(C163="",D163="",C163=$T$2,AND(C163&lt;&gt;$S$2,OR(E163=$AG$2,E163=$AH$2))))</formula>
    </cfRule>
    <cfRule type="expression" dxfId="5746" priority="4549" stopIfTrue="1">
      <formula>OR(C163=$T$2,C163="",D163="")</formula>
    </cfRule>
  </conditionalFormatting>
  <conditionalFormatting sqref="F163">
    <cfRule type="expression" dxfId="5745" priority="4546" stopIfTrue="1">
      <formula>AND(F163&lt;&gt;"",F163&lt;&gt;R163,F163&lt;&gt;S163,F163&lt;&gt;T163)</formula>
    </cfRule>
    <cfRule type="expression" dxfId="5744" priority="4547" stopIfTrue="1">
      <formula>C163=$T$2</formula>
    </cfRule>
    <cfRule type="expression" dxfId="5743" priority="4548" stopIfTrue="1">
      <formula>OR(C163="",D163="",E163="")</formula>
    </cfRule>
  </conditionalFormatting>
  <conditionalFormatting sqref="K163">
    <cfRule type="expression" dxfId="5742" priority="4543" stopIfTrue="1">
      <formula>O163=$AR$2</formula>
    </cfRule>
  </conditionalFormatting>
  <conditionalFormatting sqref="L163">
    <cfRule type="expression" dxfId="5741" priority="4542" stopIfTrue="1">
      <formula>O163=$AS$2</formula>
    </cfRule>
  </conditionalFormatting>
  <conditionalFormatting sqref="M163">
    <cfRule type="expression" dxfId="5740" priority="4541" stopIfTrue="1">
      <formula>O163=$AT$2</formula>
    </cfRule>
  </conditionalFormatting>
  <conditionalFormatting sqref="D164">
    <cfRule type="expression" dxfId="5739" priority="4535" stopIfTrue="1">
      <formula>AND(D164&lt;&gt;"",OR(C164="",C164=$T$2,AND(C164&lt;&gt;$S$2,OR(D164=$Z$2,D164=$AA$2))))</formula>
    </cfRule>
    <cfRule type="expression" dxfId="5738" priority="4540" stopIfTrue="1">
      <formula>OR(C164=$T$2,C164="")</formula>
    </cfRule>
  </conditionalFormatting>
  <conditionalFormatting sqref="E164">
    <cfRule type="expression" dxfId="5737" priority="4534" stopIfTrue="1">
      <formula>AND(E164&lt;&gt;"",OR(C164="",D164="",C164=$T$2,AND(C164&lt;&gt;$S$2,OR(E164=$AG$2,E164=$AH$2))))</formula>
    </cfRule>
    <cfRule type="expression" dxfId="5736" priority="4539" stopIfTrue="1">
      <formula>OR(C164=$T$2,C164="",D164="")</formula>
    </cfRule>
  </conditionalFormatting>
  <conditionalFormatting sqref="F164">
    <cfRule type="expression" dxfId="5735" priority="4536" stopIfTrue="1">
      <formula>AND(F164&lt;&gt;"",F164&lt;&gt;R164,F164&lt;&gt;S164,F164&lt;&gt;T164)</formula>
    </cfRule>
    <cfRule type="expression" dxfId="5734" priority="4537" stopIfTrue="1">
      <formula>C164=$T$2</formula>
    </cfRule>
    <cfRule type="expression" dxfId="5733" priority="4538" stopIfTrue="1">
      <formula>OR(C164="",D164="",E164="")</formula>
    </cfRule>
  </conditionalFormatting>
  <conditionalFormatting sqref="K164">
    <cfRule type="expression" dxfId="5732" priority="4533" stopIfTrue="1">
      <formula>O164=$AR$2</formula>
    </cfRule>
  </conditionalFormatting>
  <conditionalFormatting sqref="L164">
    <cfRule type="expression" dxfId="5731" priority="4532" stopIfTrue="1">
      <formula>O164=$AS$2</formula>
    </cfRule>
  </conditionalFormatting>
  <conditionalFormatting sqref="M164">
    <cfRule type="expression" dxfId="5730" priority="4531" stopIfTrue="1">
      <formula>O164=$AT$2</formula>
    </cfRule>
  </conditionalFormatting>
  <conditionalFormatting sqref="D165">
    <cfRule type="expression" dxfId="5729" priority="4525" stopIfTrue="1">
      <formula>AND(D165&lt;&gt;"",OR(C165="",C165=$T$2,AND(C165&lt;&gt;$S$2,OR(D165=$Z$2,D165=$AA$2))))</formula>
    </cfRule>
    <cfRule type="expression" dxfId="5728" priority="4530" stopIfTrue="1">
      <formula>OR(C165=$T$2,C165="")</formula>
    </cfRule>
  </conditionalFormatting>
  <conditionalFormatting sqref="E165">
    <cfRule type="expression" dxfId="5727" priority="4524" stopIfTrue="1">
      <formula>AND(E165&lt;&gt;"",OR(C165="",D165="",C165=$T$2,AND(C165&lt;&gt;$S$2,OR(E165=$AG$2,E165=$AH$2))))</formula>
    </cfRule>
    <cfRule type="expression" dxfId="5726" priority="4529" stopIfTrue="1">
      <formula>OR(C165=$T$2,C165="",D165="")</formula>
    </cfRule>
  </conditionalFormatting>
  <conditionalFormatting sqref="F165">
    <cfRule type="expression" dxfId="5725" priority="4526" stopIfTrue="1">
      <formula>AND(F165&lt;&gt;"",F165&lt;&gt;R165,F165&lt;&gt;S165,F165&lt;&gt;T165)</formula>
    </cfRule>
    <cfRule type="expression" dxfId="5724" priority="4527" stopIfTrue="1">
      <formula>C165=$T$2</formula>
    </cfRule>
    <cfRule type="expression" dxfId="5723" priority="4528" stopIfTrue="1">
      <formula>OR(C165="",D165="",E165="")</formula>
    </cfRule>
  </conditionalFormatting>
  <conditionalFormatting sqref="K165">
    <cfRule type="expression" dxfId="5722" priority="4523" stopIfTrue="1">
      <formula>O165=$AR$2</formula>
    </cfRule>
  </conditionalFormatting>
  <conditionalFormatting sqref="L165">
    <cfRule type="expression" dxfId="5721" priority="4522" stopIfTrue="1">
      <formula>O165=$AS$2</formula>
    </cfRule>
  </conditionalFormatting>
  <conditionalFormatting sqref="M165">
    <cfRule type="expression" dxfId="5720" priority="4521" stopIfTrue="1">
      <formula>O165=$AT$2</formula>
    </cfRule>
  </conditionalFormatting>
  <conditionalFormatting sqref="D166">
    <cfRule type="expression" dxfId="5719" priority="4515" stopIfTrue="1">
      <formula>AND(D166&lt;&gt;"",OR(C166="",C166=$T$2,AND(C166&lt;&gt;$S$2,OR(D166=$Z$2,D166=$AA$2))))</formula>
    </cfRule>
    <cfRule type="expression" dxfId="5718" priority="4520" stopIfTrue="1">
      <formula>OR(C166=$T$2,C166="")</formula>
    </cfRule>
  </conditionalFormatting>
  <conditionalFormatting sqref="E166">
    <cfRule type="expression" dxfId="5717" priority="4514" stopIfTrue="1">
      <formula>AND(E166&lt;&gt;"",OR(C166="",D166="",C166=$T$2,AND(C166&lt;&gt;$S$2,OR(E166=$AG$2,E166=$AH$2))))</formula>
    </cfRule>
    <cfRule type="expression" dxfId="5716" priority="4519" stopIfTrue="1">
      <formula>OR(C166=$T$2,C166="",D166="")</formula>
    </cfRule>
  </conditionalFormatting>
  <conditionalFormatting sqref="F166">
    <cfRule type="expression" dxfId="5715" priority="4516" stopIfTrue="1">
      <formula>AND(F166&lt;&gt;"",F166&lt;&gt;R166,F166&lt;&gt;S166,F166&lt;&gt;T166)</formula>
    </cfRule>
    <cfRule type="expression" dxfId="5714" priority="4517" stopIfTrue="1">
      <formula>C166=$T$2</formula>
    </cfRule>
    <cfRule type="expression" dxfId="5713" priority="4518" stopIfTrue="1">
      <formula>OR(C166="",D166="",E166="")</formula>
    </cfRule>
  </conditionalFormatting>
  <conditionalFormatting sqref="K166">
    <cfRule type="expression" dxfId="5712" priority="4513" stopIfTrue="1">
      <formula>O166=$AR$2</formula>
    </cfRule>
  </conditionalFormatting>
  <conditionalFormatting sqref="L166">
    <cfRule type="expression" dxfId="5711" priority="4512" stopIfTrue="1">
      <formula>O166=$AS$2</formula>
    </cfRule>
  </conditionalFormatting>
  <conditionalFormatting sqref="M166">
    <cfRule type="expression" dxfId="5710" priority="4511" stopIfTrue="1">
      <formula>O166=$AT$2</formula>
    </cfRule>
  </conditionalFormatting>
  <conditionalFormatting sqref="D167">
    <cfRule type="expression" dxfId="5709" priority="4505" stopIfTrue="1">
      <formula>AND(D167&lt;&gt;"",OR(C167="",C167=$T$2,AND(C167&lt;&gt;$S$2,OR(D167=$Z$2,D167=$AA$2))))</formula>
    </cfRule>
    <cfRule type="expression" dxfId="5708" priority="4510" stopIfTrue="1">
      <formula>OR(C167=$T$2,C167="")</formula>
    </cfRule>
  </conditionalFormatting>
  <conditionalFormatting sqref="E167">
    <cfRule type="expression" dxfId="5707" priority="4504" stopIfTrue="1">
      <formula>AND(E167&lt;&gt;"",OR(C167="",D167="",C167=$T$2,AND(C167&lt;&gt;$S$2,OR(E167=$AG$2,E167=$AH$2))))</formula>
    </cfRule>
    <cfRule type="expression" dxfId="5706" priority="4509" stopIfTrue="1">
      <formula>OR(C167=$T$2,C167="",D167="")</formula>
    </cfRule>
  </conditionalFormatting>
  <conditionalFormatting sqref="F167">
    <cfRule type="expression" dxfId="5705" priority="4506" stopIfTrue="1">
      <formula>AND(F167&lt;&gt;"",F167&lt;&gt;R167,F167&lt;&gt;S167,F167&lt;&gt;T167)</formula>
    </cfRule>
    <cfRule type="expression" dxfId="5704" priority="4507" stopIfTrue="1">
      <formula>C167=$T$2</formula>
    </cfRule>
    <cfRule type="expression" dxfId="5703" priority="4508" stopIfTrue="1">
      <formula>OR(C167="",D167="",E167="")</formula>
    </cfRule>
  </conditionalFormatting>
  <conditionalFormatting sqref="K167">
    <cfRule type="expression" dxfId="5702" priority="4503" stopIfTrue="1">
      <formula>O167=$AR$2</formula>
    </cfRule>
  </conditionalFormatting>
  <conditionalFormatting sqref="L167">
    <cfRule type="expression" dxfId="5701" priority="4502" stopIfTrue="1">
      <formula>O167=$AS$2</formula>
    </cfRule>
  </conditionalFormatting>
  <conditionalFormatting sqref="M167">
    <cfRule type="expression" dxfId="5700" priority="4501" stopIfTrue="1">
      <formula>O167=$AT$2</formula>
    </cfRule>
  </conditionalFormatting>
  <conditionalFormatting sqref="D168">
    <cfRule type="expression" dxfId="5699" priority="4495" stopIfTrue="1">
      <formula>AND(D168&lt;&gt;"",OR(C168="",C168=$T$2,AND(C168&lt;&gt;$S$2,OR(D168=$Z$2,D168=$AA$2))))</formula>
    </cfRule>
    <cfRule type="expression" dxfId="5698" priority="4500" stopIfTrue="1">
      <formula>OR(C168=$T$2,C168="")</formula>
    </cfRule>
  </conditionalFormatting>
  <conditionalFormatting sqref="E168">
    <cfRule type="expression" dxfId="5697" priority="4494" stopIfTrue="1">
      <formula>AND(E168&lt;&gt;"",OR(C168="",D168="",C168=$T$2,AND(C168&lt;&gt;$S$2,OR(E168=$AG$2,E168=$AH$2))))</formula>
    </cfRule>
    <cfRule type="expression" dxfId="5696" priority="4499" stopIfTrue="1">
      <formula>OR(C168=$T$2,C168="",D168="")</formula>
    </cfRule>
  </conditionalFormatting>
  <conditionalFormatting sqref="F168">
    <cfRule type="expression" dxfId="5695" priority="4496" stopIfTrue="1">
      <formula>AND(F168&lt;&gt;"",F168&lt;&gt;R168,F168&lt;&gt;S168,F168&lt;&gt;T168)</formula>
    </cfRule>
    <cfRule type="expression" dxfId="5694" priority="4497" stopIfTrue="1">
      <formula>C168=$T$2</formula>
    </cfRule>
    <cfRule type="expression" dxfId="5693" priority="4498" stopIfTrue="1">
      <formula>OR(C168="",D168="",E168="")</formula>
    </cfRule>
  </conditionalFormatting>
  <conditionalFormatting sqref="K168">
    <cfRule type="expression" dxfId="5692" priority="4493" stopIfTrue="1">
      <formula>O168=$AR$2</formula>
    </cfRule>
  </conditionalFormatting>
  <conditionalFormatting sqref="L168">
    <cfRule type="expression" dxfId="5691" priority="4492" stopIfTrue="1">
      <formula>O168=$AS$2</formula>
    </cfRule>
  </conditionalFormatting>
  <conditionalFormatting sqref="M168">
    <cfRule type="expression" dxfId="5690" priority="4491" stopIfTrue="1">
      <formula>O168=$AT$2</formula>
    </cfRule>
  </conditionalFormatting>
  <conditionalFormatting sqref="D169">
    <cfRule type="expression" dxfId="5689" priority="4485" stopIfTrue="1">
      <formula>AND(D169&lt;&gt;"",OR(C169="",C169=$T$2,AND(C169&lt;&gt;$S$2,OR(D169=$Z$2,D169=$AA$2))))</formula>
    </cfRule>
    <cfRule type="expression" dxfId="5688" priority="4490" stopIfTrue="1">
      <formula>OR(C169=$T$2,C169="")</formula>
    </cfRule>
  </conditionalFormatting>
  <conditionalFormatting sqref="E169">
    <cfRule type="expression" dxfId="5687" priority="4484" stopIfTrue="1">
      <formula>AND(E169&lt;&gt;"",OR(C169="",D169="",C169=$T$2,AND(C169&lt;&gt;$S$2,OR(E169=$AG$2,E169=$AH$2))))</formula>
    </cfRule>
    <cfRule type="expression" dxfId="5686" priority="4489" stopIfTrue="1">
      <formula>OR(C169=$T$2,C169="",D169="")</formula>
    </cfRule>
  </conditionalFormatting>
  <conditionalFormatting sqref="F169">
    <cfRule type="expression" dxfId="5685" priority="4486" stopIfTrue="1">
      <formula>AND(F169&lt;&gt;"",F169&lt;&gt;R169,F169&lt;&gt;S169,F169&lt;&gt;T169)</formula>
    </cfRule>
    <cfRule type="expression" dxfId="5684" priority="4487" stopIfTrue="1">
      <formula>C169=$T$2</formula>
    </cfRule>
    <cfRule type="expression" dxfId="5683" priority="4488" stopIfTrue="1">
      <formula>OR(C169="",D169="",E169="")</formula>
    </cfRule>
  </conditionalFormatting>
  <conditionalFormatting sqref="K169">
    <cfRule type="expression" dxfId="5682" priority="4483" stopIfTrue="1">
      <formula>O169=$AR$2</formula>
    </cfRule>
  </conditionalFormatting>
  <conditionalFormatting sqref="L169">
    <cfRule type="expression" dxfId="5681" priority="4482" stopIfTrue="1">
      <formula>O169=$AS$2</formula>
    </cfRule>
  </conditionalFormatting>
  <conditionalFormatting sqref="M169">
    <cfRule type="expression" dxfId="5680" priority="4481" stopIfTrue="1">
      <formula>O169=$AT$2</formula>
    </cfRule>
  </conditionalFormatting>
  <conditionalFormatting sqref="D170">
    <cfRule type="expression" dxfId="5679" priority="4475" stopIfTrue="1">
      <formula>AND(D170&lt;&gt;"",OR(C170="",C170=$T$2,AND(C170&lt;&gt;$S$2,OR(D170=$Z$2,D170=$AA$2))))</formula>
    </cfRule>
    <cfRule type="expression" dxfId="5678" priority="4480" stopIfTrue="1">
      <formula>OR(C170=$T$2,C170="")</formula>
    </cfRule>
  </conditionalFormatting>
  <conditionalFormatting sqref="E170">
    <cfRule type="expression" dxfId="5677" priority="4474" stopIfTrue="1">
      <formula>AND(E170&lt;&gt;"",OR(C170="",D170="",C170=$T$2,AND(C170&lt;&gt;$S$2,OR(E170=$AG$2,E170=$AH$2))))</formula>
    </cfRule>
    <cfRule type="expression" dxfId="5676" priority="4479" stopIfTrue="1">
      <formula>OR(C170=$T$2,C170="",D170="")</formula>
    </cfRule>
  </conditionalFormatting>
  <conditionalFormatting sqref="F170">
    <cfRule type="expression" dxfId="5675" priority="4476" stopIfTrue="1">
      <formula>AND(F170&lt;&gt;"",F170&lt;&gt;R170,F170&lt;&gt;S170,F170&lt;&gt;T170)</formula>
    </cfRule>
    <cfRule type="expression" dxfId="5674" priority="4477" stopIfTrue="1">
      <formula>C170=$T$2</formula>
    </cfRule>
    <cfRule type="expression" dxfId="5673" priority="4478" stopIfTrue="1">
      <formula>OR(C170="",D170="",E170="")</formula>
    </cfRule>
  </conditionalFormatting>
  <conditionalFormatting sqref="K170">
    <cfRule type="expression" dxfId="5672" priority="4473" stopIfTrue="1">
      <formula>O170=$AR$2</formula>
    </cfRule>
  </conditionalFormatting>
  <conditionalFormatting sqref="L170">
    <cfRule type="expression" dxfId="5671" priority="4472" stopIfTrue="1">
      <formula>O170=$AS$2</formula>
    </cfRule>
  </conditionalFormatting>
  <conditionalFormatting sqref="M170">
    <cfRule type="expression" dxfId="5670" priority="4471" stopIfTrue="1">
      <formula>O170=$AT$2</formula>
    </cfRule>
  </conditionalFormatting>
  <conditionalFormatting sqref="D171">
    <cfRule type="expression" dxfId="5669" priority="4465" stopIfTrue="1">
      <formula>AND(D171&lt;&gt;"",OR(C171="",C171=$T$2,AND(C171&lt;&gt;$S$2,OR(D171=$Z$2,D171=$AA$2))))</formula>
    </cfRule>
    <cfRule type="expression" dxfId="5668" priority="4470" stopIfTrue="1">
      <formula>OR(C171=$T$2,C171="")</formula>
    </cfRule>
  </conditionalFormatting>
  <conditionalFormatting sqref="E171">
    <cfRule type="expression" dxfId="5667" priority="4464" stopIfTrue="1">
      <formula>AND(E171&lt;&gt;"",OR(C171="",D171="",C171=$T$2,AND(C171&lt;&gt;$S$2,OR(E171=$AG$2,E171=$AH$2))))</formula>
    </cfRule>
    <cfRule type="expression" dxfId="5666" priority="4469" stopIfTrue="1">
      <formula>OR(C171=$T$2,C171="",D171="")</formula>
    </cfRule>
  </conditionalFormatting>
  <conditionalFormatting sqref="F171">
    <cfRule type="expression" dxfId="5665" priority="4466" stopIfTrue="1">
      <formula>AND(F171&lt;&gt;"",F171&lt;&gt;R171,F171&lt;&gt;S171,F171&lt;&gt;T171)</formula>
    </cfRule>
    <cfRule type="expression" dxfId="5664" priority="4467" stopIfTrue="1">
      <formula>C171=$T$2</formula>
    </cfRule>
    <cfRule type="expression" dxfId="5663" priority="4468" stopIfTrue="1">
      <formula>OR(C171="",D171="",E171="")</formula>
    </cfRule>
  </conditionalFormatting>
  <conditionalFormatting sqref="K171">
    <cfRule type="expression" dxfId="5662" priority="4463" stopIfTrue="1">
      <formula>O171=$AR$2</formula>
    </cfRule>
  </conditionalFormatting>
  <conditionalFormatting sqref="L171">
    <cfRule type="expression" dxfId="5661" priority="4462" stopIfTrue="1">
      <formula>O171=$AS$2</formula>
    </cfRule>
  </conditionalFormatting>
  <conditionalFormatting sqref="M171">
    <cfRule type="expression" dxfId="5660" priority="4461" stopIfTrue="1">
      <formula>O171=$AT$2</formula>
    </cfRule>
  </conditionalFormatting>
  <conditionalFormatting sqref="D172">
    <cfRule type="expression" dxfId="5659" priority="4455" stopIfTrue="1">
      <formula>AND(D172&lt;&gt;"",OR(C172="",C172=$T$2,AND(C172&lt;&gt;$S$2,OR(D172=$Z$2,D172=$AA$2))))</formula>
    </cfRule>
    <cfRule type="expression" dxfId="5658" priority="4460" stopIfTrue="1">
      <formula>OR(C172=$T$2,C172="")</formula>
    </cfRule>
  </conditionalFormatting>
  <conditionalFormatting sqref="E172">
    <cfRule type="expression" dxfId="5657" priority="4454" stopIfTrue="1">
      <formula>AND(E172&lt;&gt;"",OR(C172="",D172="",C172=$T$2,AND(C172&lt;&gt;$S$2,OR(E172=$AG$2,E172=$AH$2))))</formula>
    </cfRule>
    <cfRule type="expression" dxfId="5656" priority="4459" stopIfTrue="1">
      <formula>OR(C172=$T$2,C172="",D172="")</formula>
    </cfRule>
  </conditionalFormatting>
  <conditionalFormatting sqref="F172">
    <cfRule type="expression" dxfId="5655" priority="4456" stopIfTrue="1">
      <formula>AND(F172&lt;&gt;"",F172&lt;&gt;R172,F172&lt;&gt;S172,F172&lt;&gt;T172)</formula>
    </cfRule>
    <cfRule type="expression" dxfId="5654" priority="4457" stopIfTrue="1">
      <formula>C172=$T$2</formula>
    </cfRule>
    <cfRule type="expression" dxfId="5653" priority="4458" stopIfTrue="1">
      <formula>OR(C172="",D172="",E172="")</formula>
    </cfRule>
  </conditionalFormatting>
  <conditionalFormatting sqref="K172">
    <cfRule type="expression" dxfId="5652" priority="4453" stopIfTrue="1">
      <formula>O172=$AR$2</formula>
    </cfRule>
  </conditionalFormatting>
  <conditionalFormatting sqref="L172">
    <cfRule type="expression" dxfId="5651" priority="4452" stopIfTrue="1">
      <formula>O172=$AS$2</formula>
    </cfRule>
  </conditionalFormatting>
  <conditionalFormatting sqref="M172">
    <cfRule type="expression" dxfId="5650" priority="4451" stopIfTrue="1">
      <formula>O172=$AT$2</formula>
    </cfRule>
  </conditionalFormatting>
  <conditionalFormatting sqref="D173">
    <cfRule type="expression" dxfId="5649" priority="4445" stopIfTrue="1">
      <formula>AND(D173&lt;&gt;"",OR(C173="",C173=$T$2,AND(C173&lt;&gt;$S$2,OR(D173=$Z$2,D173=$AA$2))))</formula>
    </cfRule>
    <cfRule type="expression" dxfId="5648" priority="4450" stopIfTrue="1">
      <formula>OR(C173=$T$2,C173="")</formula>
    </cfRule>
  </conditionalFormatting>
  <conditionalFormatting sqref="E173">
    <cfRule type="expression" dxfId="5647" priority="4444" stopIfTrue="1">
      <formula>AND(E173&lt;&gt;"",OR(C173="",D173="",C173=$T$2,AND(C173&lt;&gt;$S$2,OR(E173=$AG$2,E173=$AH$2))))</formula>
    </cfRule>
    <cfRule type="expression" dxfId="5646" priority="4449" stopIfTrue="1">
      <formula>OR(C173=$T$2,C173="",D173="")</formula>
    </cfRule>
  </conditionalFormatting>
  <conditionalFormatting sqref="F173">
    <cfRule type="expression" dxfId="5645" priority="4446" stopIfTrue="1">
      <formula>AND(F173&lt;&gt;"",F173&lt;&gt;R173,F173&lt;&gt;S173,F173&lt;&gt;T173)</formula>
    </cfRule>
    <cfRule type="expression" dxfId="5644" priority="4447" stopIfTrue="1">
      <formula>C173=$T$2</formula>
    </cfRule>
    <cfRule type="expression" dxfId="5643" priority="4448" stopIfTrue="1">
      <formula>OR(C173="",D173="",E173="")</formula>
    </cfRule>
  </conditionalFormatting>
  <conditionalFormatting sqref="K173">
    <cfRule type="expression" dxfId="5642" priority="4443" stopIfTrue="1">
      <formula>O173=$AR$2</formula>
    </cfRule>
  </conditionalFormatting>
  <conditionalFormatting sqref="L173">
    <cfRule type="expression" dxfId="5641" priority="4442" stopIfTrue="1">
      <formula>O173=$AS$2</formula>
    </cfRule>
  </conditionalFormatting>
  <conditionalFormatting sqref="M173">
    <cfRule type="expression" dxfId="5640" priority="4441" stopIfTrue="1">
      <formula>O173=$AT$2</formula>
    </cfRule>
  </conditionalFormatting>
  <conditionalFormatting sqref="D174">
    <cfRule type="expression" dxfId="5639" priority="4435" stopIfTrue="1">
      <formula>AND(D174&lt;&gt;"",OR(C174="",C174=$T$2,AND(C174&lt;&gt;$S$2,OR(D174=$Z$2,D174=$AA$2))))</formula>
    </cfRule>
    <cfRule type="expression" dxfId="5638" priority="4440" stopIfTrue="1">
      <formula>OR(C174=$T$2,C174="")</formula>
    </cfRule>
  </conditionalFormatting>
  <conditionalFormatting sqref="E174">
    <cfRule type="expression" dxfId="5637" priority="4434" stopIfTrue="1">
      <formula>AND(E174&lt;&gt;"",OR(C174="",D174="",C174=$T$2,AND(C174&lt;&gt;$S$2,OR(E174=$AG$2,E174=$AH$2))))</formula>
    </cfRule>
    <cfRule type="expression" dxfId="5636" priority="4439" stopIfTrue="1">
      <formula>OR(C174=$T$2,C174="",D174="")</formula>
    </cfRule>
  </conditionalFormatting>
  <conditionalFormatting sqref="F174">
    <cfRule type="expression" dxfId="5635" priority="4436" stopIfTrue="1">
      <formula>AND(F174&lt;&gt;"",F174&lt;&gt;R174,F174&lt;&gt;S174,F174&lt;&gt;T174)</formula>
    </cfRule>
    <cfRule type="expression" dxfId="5634" priority="4437" stopIfTrue="1">
      <formula>C174=$T$2</formula>
    </cfRule>
    <cfRule type="expression" dxfId="5633" priority="4438" stopIfTrue="1">
      <formula>OR(C174="",D174="",E174="")</formula>
    </cfRule>
  </conditionalFormatting>
  <conditionalFormatting sqref="K174">
    <cfRule type="expression" dxfId="5632" priority="4433" stopIfTrue="1">
      <formula>O174=$AR$2</formula>
    </cfRule>
  </conditionalFormatting>
  <conditionalFormatting sqref="L174">
    <cfRule type="expression" dxfId="5631" priority="4432" stopIfTrue="1">
      <formula>O174=$AS$2</formula>
    </cfRule>
  </conditionalFormatting>
  <conditionalFormatting sqref="M174">
    <cfRule type="expression" dxfId="5630" priority="4431" stopIfTrue="1">
      <formula>O174=$AT$2</formula>
    </cfRule>
  </conditionalFormatting>
  <conditionalFormatting sqref="D175">
    <cfRule type="expression" dxfId="5629" priority="4425" stopIfTrue="1">
      <formula>AND(D175&lt;&gt;"",OR(C175="",C175=$T$2,AND(C175&lt;&gt;$S$2,OR(D175=$Z$2,D175=$AA$2))))</formula>
    </cfRule>
    <cfRule type="expression" dxfId="5628" priority="4430" stopIfTrue="1">
      <formula>OR(C175=$T$2,C175="")</formula>
    </cfRule>
  </conditionalFormatting>
  <conditionalFormatting sqref="E175">
    <cfRule type="expression" dxfId="5627" priority="4424" stopIfTrue="1">
      <formula>AND(E175&lt;&gt;"",OR(C175="",D175="",C175=$T$2,AND(C175&lt;&gt;$S$2,OR(E175=$AG$2,E175=$AH$2))))</formula>
    </cfRule>
    <cfRule type="expression" dxfId="5626" priority="4429" stopIfTrue="1">
      <formula>OR(C175=$T$2,C175="",D175="")</formula>
    </cfRule>
  </conditionalFormatting>
  <conditionalFormatting sqref="F175">
    <cfRule type="expression" dxfId="5625" priority="4426" stopIfTrue="1">
      <formula>AND(F175&lt;&gt;"",F175&lt;&gt;R175,F175&lt;&gt;S175,F175&lt;&gt;T175)</formula>
    </cfRule>
    <cfRule type="expression" dxfId="5624" priority="4427" stopIfTrue="1">
      <formula>C175=$T$2</formula>
    </cfRule>
    <cfRule type="expression" dxfId="5623" priority="4428" stopIfTrue="1">
      <formula>OR(C175="",D175="",E175="")</formula>
    </cfRule>
  </conditionalFormatting>
  <conditionalFormatting sqref="K175">
    <cfRule type="expression" dxfId="5622" priority="4423" stopIfTrue="1">
      <formula>O175=$AR$2</formula>
    </cfRule>
  </conditionalFormatting>
  <conditionalFormatting sqref="L175">
    <cfRule type="expression" dxfId="5621" priority="4422" stopIfTrue="1">
      <formula>O175=$AS$2</formula>
    </cfRule>
  </conditionalFormatting>
  <conditionalFormatting sqref="M175">
    <cfRule type="expression" dxfId="5620" priority="4421" stopIfTrue="1">
      <formula>O175=$AT$2</formula>
    </cfRule>
  </conditionalFormatting>
  <conditionalFormatting sqref="D176">
    <cfRule type="expression" dxfId="5619" priority="4415" stopIfTrue="1">
      <formula>AND(D176&lt;&gt;"",OR(C176="",C176=$T$2,AND(C176&lt;&gt;$S$2,OR(D176=$Z$2,D176=$AA$2))))</formula>
    </cfRule>
    <cfRule type="expression" dxfId="5618" priority="4420" stopIfTrue="1">
      <formula>OR(C176=$T$2,C176="")</formula>
    </cfRule>
  </conditionalFormatting>
  <conditionalFormatting sqref="E176">
    <cfRule type="expression" dxfId="5617" priority="4414" stopIfTrue="1">
      <formula>AND(E176&lt;&gt;"",OR(C176="",D176="",C176=$T$2,AND(C176&lt;&gt;$S$2,OR(E176=$AG$2,E176=$AH$2))))</formula>
    </cfRule>
    <cfRule type="expression" dxfId="5616" priority="4419" stopIfTrue="1">
      <formula>OR(C176=$T$2,C176="",D176="")</formula>
    </cfRule>
  </conditionalFormatting>
  <conditionalFormatting sqref="F176">
    <cfRule type="expression" dxfId="5615" priority="4416" stopIfTrue="1">
      <formula>AND(F176&lt;&gt;"",F176&lt;&gt;R176,F176&lt;&gt;S176,F176&lt;&gt;T176)</formula>
    </cfRule>
    <cfRule type="expression" dxfId="5614" priority="4417" stopIfTrue="1">
      <formula>C176=$T$2</formula>
    </cfRule>
    <cfRule type="expression" dxfId="5613" priority="4418" stopIfTrue="1">
      <formula>OR(C176="",D176="",E176="")</formula>
    </cfRule>
  </conditionalFormatting>
  <conditionalFormatting sqref="K176">
    <cfRule type="expression" dxfId="5612" priority="4413" stopIfTrue="1">
      <formula>O176=$AR$2</formula>
    </cfRule>
  </conditionalFormatting>
  <conditionalFormatting sqref="L176">
    <cfRule type="expression" dxfId="5611" priority="4412" stopIfTrue="1">
      <formula>O176=$AS$2</formula>
    </cfRule>
  </conditionalFormatting>
  <conditionalFormatting sqref="M176">
    <cfRule type="expression" dxfId="5610" priority="4411" stopIfTrue="1">
      <formula>O176=$AT$2</formula>
    </cfRule>
  </conditionalFormatting>
  <conditionalFormatting sqref="D177">
    <cfRule type="expression" dxfId="5609" priority="4405" stopIfTrue="1">
      <formula>AND(D177&lt;&gt;"",OR(C177="",C177=$T$2,AND(C177&lt;&gt;$S$2,OR(D177=$Z$2,D177=$AA$2))))</formula>
    </cfRule>
    <cfRule type="expression" dxfId="5608" priority="4410" stopIfTrue="1">
      <formula>OR(C177=$T$2,C177="")</formula>
    </cfRule>
  </conditionalFormatting>
  <conditionalFormatting sqref="E177">
    <cfRule type="expression" dxfId="5607" priority="4404" stopIfTrue="1">
      <formula>AND(E177&lt;&gt;"",OR(C177="",D177="",C177=$T$2,AND(C177&lt;&gt;$S$2,OR(E177=$AG$2,E177=$AH$2))))</formula>
    </cfRule>
    <cfRule type="expression" dxfId="5606" priority="4409" stopIfTrue="1">
      <formula>OR(C177=$T$2,C177="",D177="")</formula>
    </cfRule>
  </conditionalFormatting>
  <conditionalFormatting sqref="F177">
    <cfRule type="expression" dxfId="5605" priority="4406" stopIfTrue="1">
      <formula>AND(F177&lt;&gt;"",F177&lt;&gt;R177,F177&lt;&gt;S177,F177&lt;&gt;T177)</formula>
    </cfRule>
    <cfRule type="expression" dxfId="5604" priority="4407" stopIfTrue="1">
      <formula>C177=$T$2</formula>
    </cfRule>
    <cfRule type="expression" dxfId="5603" priority="4408" stopIfTrue="1">
      <formula>OR(C177="",D177="",E177="")</formula>
    </cfRule>
  </conditionalFormatting>
  <conditionalFormatting sqref="K177">
    <cfRule type="expression" dxfId="5602" priority="4403" stopIfTrue="1">
      <formula>O177=$AR$2</formula>
    </cfRule>
  </conditionalFormatting>
  <conditionalFormatting sqref="L177">
    <cfRule type="expression" dxfId="5601" priority="4402" stopIfTrue="1">
      <formula>O177=$AS$2</formula>
    </cfRule>
  </conditionalFormatting>
  <conditionalFormatting sqref="M177">
    <cfRule type="expression" dxfId="5600" priority="4401" stopIfTrue="1">
      <formula>O177=$AT$2</formula>
    </cfRule>
  </conditionalFormatting>
  <conditionalFormatting sqref="D178">
    <cfRule type="expression" dxfId="5599" priority="4395" stopIfTrue="1">
      <formula>AND(D178&lt;&gt;"",OR(C178="",C178=$T$2,AND(C178&lt;&gt;$S$2,OR(D178=$Z$2,D178=$AA$2))))</formula>
    </cfRule>
    <cfRule type="expression" dxfId="5598" priority="4400" stopIfTrue="1">
      <formula>OR(C178=$T$2,C178="")</formula>
    </cfRule>
  </conditionalFormatting>
  <conditionalFormatting sqref="E178">
    <cfRule type="expression" dxfId="5597" priority="4394" stopIfTrue="1">
      <formula>AND(E178&lt;&gt;"",OR(C178="",D178="",C178=$T$2,AND(C178&lt;&gt;$S$2,OR(E178=$AG$2,E178=$AH$2))))</formula>
    </cfRule>
    <cfRule type="expression" dxfId="5596" priority="4399" stopIfTrue="1">
      <formula>OR(C178=$T$2,C178="",D178="")</formula>
    </cfRule>
  </conditionalFormatting>
  <conditionalFormatting sqref="F178">
    <cfRule type="expression" dxfId="5595" priority="4396" stopIfTrue="1">
      <formula>AND(F178&lt;&gt;"",F178&lt;&gt;R178,F178&lt;&gt;S178,F178&lt;&gt;T178)</formula>
    </cfRule>
    <cfRule type="expression" dxfId="5594" priority="4397" stopIfTrue="1">
      <formula>C178=$T$2</formula>
    </cfRule>
    <cfRule type="expression" dxfId="5593" priority="4398" stopIfTrue="1">
      <formula>OR(C178="",D178="",E178="")</formula>
    </cfRule>
  </conditionalFormatting>
  <conditionalFormatting sqref="K178">
    <cfRule type="expression" dxfId="5592" priority="4393" stopIfTrue="1">
      <formula>O178=$AR$2</formula>
    </cfRule>
  </conditionalFormatting>
  <conditionalFormatting sqref="L178">
    <cfRule type="expression" dxfId="5591" priority="4392" stopIfTrue="1">
      <formula>O178=$AS$2</formula>
    </cfRule>
  </conditionalFormatting>
  <conditionalFormatting sqref="M178">
    <cfRule type="expression" dxfId="5590" priority="4391" stopIfTrue="1">
      <formula>O178=$AT$2</formula>
    </cfRule>
  </conditionalFormatting>
  <conditionalFormatting sqref="D179">
    <cfRule type="expression" dxfId="5589" priority="4385" stopIfTrue="1">
      <formula>AND(D179&lt;&gt;"",OR(C179="",C179=$T$2,AND(C179&lt;&gt;$S$2,OR(D179=$Z$2,D179=$AA$2))))</formula>
    </cfRule>
    <cfRule type="expression" dxfId="5588" priority="4390" stopIfTrue="1">
      <formula>OR(C179=$T$2,C179="")</formula>
    </cfRule>
  </conditionalFormatting>
  <conditionalFormatting sqref="E179">
    <cfRule type="expression" dxfId="5587" priority="4384" stopIfTrue="1">
      <formula>AND(E179&lt;&gt;"",OR(C179="",D179="",C179=$T$2,AND(C179&lt;&gt;$S$2,OR(E179=$AG$2,E179=$AH$2))))</formula>
    </cfRule>
    <cfRule type="expression" dxfId="5586" priority="4389" stopIfTrue="1">
      <formula>OR(C179=$T$2,C179="",D179="")</formula>
    </cfRule>
  </conditionalFormatting>
  <conditionalFormatting sqref="F179">
    <cfRule type="expression" dxfId="5585" priority="4386" stopIfTrue="1">
      <formula>AND(F179&lt;&gt;"",F179&lt;&gt;R179,F179&lt;&gt;S179,F179&lt;&gt;T179)</formula>
    </cfRule>
    <cfRule type="expression" dxfId="5584" priority="4387" stopIfTrue="1">
      <formula>C179=$T$2</formula>
    </cfRule>
    <cfRule type="expression" dxfId="5583" priority="4388" stopIfTrue="1">
      <formula>OR(C179="",D179="",E179="")</formula>
    </cfRule>
  </conditionalFormatting>
  <conditionalFormatting sqref="K179">
    <cfRule type="expression" dxfId="5582" priority="4383" stopIfTrue="1">
      <formula>O179=$AR$2</formula>
    </cfRule>
  </conditionalFormatting>
  <conditionalFormatting sqref="L179">
    <cfRule type="expression" dxfId="5581" priority="4382" stopIfTrue="1">
      <formula>O179=$AS$2</formula>
    </cfRule>
  </conditionalFormatting>
  <conditionalFormatting sqref="M179">
    <cfRule type="expression" dxfId="5580" priority="4381" stopIfTrue="1">
      <formula>O179=$AT$2</formula>
    </cfRule>
  </conditionalFormatting>
  <conditionalFormatting sqref="D180">
    <cfRule type="expression" dxfId="5579" priority="4375" stopIfTrue="1">
      <formula>AND(D180&lt;&gt;"",OR(C180="",C180=$T$2,AND(C180&lt;&gt;$S$2,OR(D180=$Z$2,D180=$AA$2))))</formula>
    </cfRule>
    <cfRule type="expression" dxfId="5578" priority="4380" stopIfTrue="1">
      <formula>OR(C180=$T$2,C180="")</formula>
    </cfRule>
  </conditionalFormatting>
  <conditionalFormatting sqref="E180">
    <cfRule type="expression" dxfId="5577" priority="4374" stopIfTrue="1">
      <formula>AND(E180&lt;&gt;"",OR(C180="",D180="",C180=$T$2,AND(C180&lt;&gt;$S$2,OR(E180=$AG$2,E180=$AH$2))))</formula>
    </cfRule>
    <cfRule type="expression" dxfId="5576" priority="4379" stopIfTrue="1">
      <formula>OR(C180=$T$2,C180="",D180="")</formula>
    </cfRule>
  </conditionalFormatting>
  <conditionalFormatting sqref="F180">
    <cfRule type="expression" dxfId="5575" priority="4376" stopIfTrue="1">
      <formula>AND(F180&lt;&gt;"",F180&lt;&gt;R180,F180&lt;&gt;S180,F180&lt;&gt;T180)</formula>
    </cfRule>
    <cfRule type="expression" dxfId="5574" priority="4377" stopIfTrue="1">
      <formula>C180=$T$2</formula>
    </cfRule>
    <cfRule type="expression" dxfId="5573" priority="4378" stopIfTrue="1">
      <formula>OR(C180="",D180="",E180="")</formula>
    </cfRule>
  </conditionalFormatting>
  <conditionalFormatting sqref="K180">
    <cfRule type="expression" dxfId="5572" priority="4373" stopIfTrue="1">
      <formula>O180=$AR$2</formula>
    </cfRule>
  </conditionalFormatting>
  <conditionalFormatting sqref="L180">
    <cfRule type="expression" dxfId="5571" priority="4372" stopIfTrue="1">
      <formula>O180=$AS$2</formula>
    </cfRule>
  </conditionalFormatting>
  <conditionalFormatting sqref="M180">
    <cfRule type="expression" dxfId="5570" priority="4371" stopIfTrue="1">
      <formula>O180=$AT$2</formula>
    </cfRule>
  </conditionalFormatting>
  <conditionalFormatting sqref="D181">
    <cfRule type="expression" dxfId="5569" priority="4365" stopIfTrue="1">
      <formula>AND(D181&lt;&gt;"",OR(C181="",C181=$T$2,AND(C181&lt;&gt;$S$2,OR(D181=$Z$2,D181=$AA$2))))</formula>
    </cfRule>
    <cfRule type="expression" dxfId="5568" priority="4370" stopIfTrue="1">
      <formula>OR(C181=$T$2,C181="")</formula>
    </cfRule>
  </conditionalFormatting>
  <conditionalFormatting sqref="E181">
    <cfRule type="expression" dxfId="5567" priority="4364" stopIfTrue="1">
      <formula>AND(E181&lt;&gt;"",OR(C181="",D181="",C181=$T$2,AND(C181&lt;&gt;$S$2,OR(E181=$AG$2,E181=$AH$2))))</formula>
    </cfRule>
    <cfRule type="expression" dxfId="5566" priority="4369" stopIfTrue="1">
      <formula>OR(C181=$T$2,C181="",D181="")</formula>
    </cfRule>
  </conditionalFormatting>
  <conditionalFormatting sqref="F181">
    <cfRule type="expression" dxfId="5565" priority="4366" stopIfTrue="1">
      <formula>AND(F181&lt;&gt;"",F181&lt;&gt;R181,F181&lt;&gt;S181,F181&lt;&gt;T181)</formula>
    </cfRule>
    <cfRule type="expression" dxfId="5564" priority="4367" stopIfTrue="1">
      <formula>C181=$T$2</formula>
    </cfRule>
    <cfRule type="expression" dxfId="5563" priority="4368" stopIfTrue="1">
      <formula>OR(C181="",D181="",E181="")</formula>
    </cfRule>
  </conditionalFormatting>
  <conditionalFormatting sqref="K181">
    <cfRule type="expression" dxfId="5562" priority="4363" stopIfTrue="1">
      <formula>O181=$AR$2</formula>
    </cfRule>
  </conditionalFormatting>
  <conditionalFormatting sqref="L181">
    <cfRule type="expression" dxfId="5561" priority="4362" stopIfTrue="1">
      <formula>O181=$AS$2</formula>
    </cfRule>
  </conditionalFormatting>
  <conditionalFormatting sqref="M181">
    <cfRule type="expression" dxfId="5560" priority="4361" stopIfTrue="1">
      <formula>O181=$AT$2</formula>
    </cfRule>
  </conditionalFormatting>
  <conditionalFormatting sqref="D182">
    <cfRule type="expression" dxfId="5559" priority="4355" stopIfTrue="1">
      <formula>AND(D182&lt;&gt;"",OR(C182="",C182=$T$2,AND(C182&lt;&gt;$S$2,OR(D182=$Z$2,D182=$AA$2))))</formula>
    </cfRule>
    <cfRule type="expression" dxfId="5558" priority="4360" stopIfTrue="1">
      <formula>OR(C182=$T$2,C182="")</formula>
    </cfRule>
  </conditionalFormatting>
  <conditionalFormatting sqref="E182">
    <cfRule type="expression" dxfId="5557" priority="4354" stopIfTrue="1">
      <formula>AND(E182&lt;&gt;"",OR(C182="",D182="",C182=$T$2,AND(C182&lt;&gt;$S$2,OR(E182=$AG$2,E182=$AH$2))))</formula>
    </cfRule>
    <cfRule type="expression" dxfId="5556" priority="4359" stopIfTrue="1">
      <formula>OR(C182=$T$2,C182="",D182="")</formula>
    </cfRule>
  </conditionalFormatting>
  <conditionalFormatting sqref="F182">
    <cfRule type="expression" dxfId="5555" priority="4356" stopIfTrue="1">
      <formula>AND(F182&lt;&gt;"",F182&lt;&gt;R182,F182&lt;&gt;S182,F182&lt;&gt;T182)</formula>
    </cfRule>
    <cfRule type="expression" dxfId="5554" priority="4357" stopIfTrue="1">
      <formula>C182=$T$2</formula>
    </cfRule>
    <cfRule type="expression" dxfId="5553" priority="4358" stopIfTrue="1">
      <formula>OR(C182="",D182="",E182="")</formula>
    </cfRule>
  </conditionalFormatting>
  <conditionalFormatting sqref="K182">
    <cfRule type="expression" dxfId="5552" priority="4353" stopIfTrue="1">
      <formula>O182=$AR$2</formula>
    </cfRule>
  </conditionalFormatting>
  <conditionalFormatting sqref="L182">
    <cfRule type="expression" dxfId="5551" priority="4352" stopIfTrue="1">
      <formula>O182=$AS$2</formula>
    </cfRule>
  </conditionalFormatting>
  <conditionalFormatting sqref="M182">
    <cfRule type="expression" dxfId="5550" priority="4351" stopIfTrue="1">
      <formula>O182=$AT$2</formula>
    </cfRule>
  </conditionalFormatting>
  <conditionalFormatting sqref="D183">
    <cfRule type="expression" dxfId="5549" priority="4345" stopIfTrue="1">
      <formula>AND(D183&lt;&gt;"",OR(C183="",C183=$T$2,AND(C183&lt;&gt;$S$2,OR(D183=$Z$2,D183=$AA$2))))</formula>
    </cfRule>
    <cfRule type="expression" dxfId="5548" priority="4350" stopIfTrue="1">
      <formula>OR(C183=$T$2,C183="")</formula>
    </cfRule>
  </conditionalFormatting>
  <conditionalFormatting sqref="E183">
    <cfRule type="expression" dxfId="5547" priority="4344" stopIfTrue="1">
      <formula>AND(E183&lt;&gt;"",OR(C183="",D183="",C183=$T$2,AND(C183&lt;&gt;$S$2,OR(E183=$AG$2,E183=$AH$2))))</formula>
    </cfRule>
    <cfRule type="expression" dxfId="5546" priority="4349" stopIfTrue="1">
      <formula>OR(C183=$T$2,C183="",D183="")</formula>
    </cfRule>
  </conditionalFormatting>
  <conditionalFormatting sqref="F183">
    <cfRule type="expression" dxfId="5545" priority="4346" stopIfTrue="1">
      <formula>AND(F183&lt;&gt;"",F183&lt;&gt;R183,F183&lt;&gt;S183,F183&lt;&gt;T183)</formula>
    </cfRule>
    <cfRule type="expression" dxfId="5544" priority="4347" stopIfTrue="1">
      <formula>C183=$T$2</formula>
    </cfRule>
    <cfRule type="expression" dxfId="5543" priority="4348" stopIfTrue="1">
      <formula>OR(C183="",D183="",E183="")</formula>
    </cfRule>
  </conditionalFormatting>
  <conditionalFormatting sqref="K183">
    <cfRule type="expression" dxfId="5542" priority="4343" stopIfTrue="1">
      <formula>O183=$AR$2</formula>
    </cfRule>
  </conditionalFormatting>
  <conditionalFormatting sqref="L183">
    <cfRule type="expression" dxfId="5541" priority="4342" stopIfTrue="1">
      <formula>O183=$AS$2</formula>
    </cfRule>
  </conditionalFormatting>
  <conditionalFormatting sqref="M183">
    <cfRule type="expression" dxfId="5540" priority="4341" stopIfTrue="1">
      <formula>O183=$AT$2</formula>
    </cfRule>
  </conditionalFormatting>
  <conditionalFormatting sqref="D184">
    <cfRule type="expression" dxfId="5539" priority="4335" stopIfTrue="1">
      <formula>AND(D184&lt;&gt;"",OR(C184="",C184=$T$2,AND(C184&lt;&gt;$S$2,OR(D184=$Z$2,D184=$AA$2))))</formula>
    </cfRule>
    <cfRule type="expression" dxfId="5538" priority="4340" stopIfTrue="1">
      <formula>OR(C184=$T$2,C184="")</formula>
    </cfRule>
  </conditionalFormatting>
  <conditionalFormatting sqref="E184">
    <cfRule type="expression" dxfId="5537" priority="4334" stopIfTrue="1">
      <formula>AND(E184&lt;&gt;"",OR(C184="",D184="",C184=$T$2,AND(C184&lt;&gt;$S$2,OR(E184=$AG$2,E184=$AH$2))))</formula>
    </cfRule>
    <cfRule type="expression" dxfId="5536" priority="4339" stopIfTrue="1">
      <formula>OR(C184=$T$2,C184="",D184="")</formula>
    </cfRule>
  </conditionalFormatting>
  <conditionalFormatting sqref="F184">
    <cfRule type="expression" dxfId="5535" priority="4336" stopIfTrue="1">
      <formula>AND(F184&lt;&gt;"",F184&lt;&gt;R184,F184&lt;&gt;S184,F184&lt;&gt;T184)</formula>
    </cfRule>
    <cfRule type="expression" dxfId="5534" priority="4337" stopIfTrue="1">
      <formula>C184=$T$2</formula>
    </cfRule>
    <cfRule type="expression" dxfId="5533" priority="4338" stopIfTrue="1">
      <formula>OR(C184="",D184="",E184="")</formula>
    </cfRule>
  </conditionalFormatting>
  <conditionalFormatting sqref="K184">
    <cfRule type="expression" dxfId="5532" priority="4333" stopIfTrue="1">
      <formula>O184=$AR$2</formula>
    </cfRule>
  </conditionalFormatting>
  <conditionalFormatting sqref="L184">
    <cfRule type="expression" dxfId="5531" priority="4332" stopIfTrue="1">
      <formula>O184=$AS$2</formula>
    </cfRule>
  </conditionalFormatting>
  <conditionalFormatting sqref="M184">
    <cfRule type="expression" dxfId="5530" priority="4331" stopIfTrue="1">
      <formula>O184=$AT$2</formula>
    </cfRule>
  </conditionalFormatting>
  <conditionalFormatting sqref="D185">
    <cfRule type="expression" dxfId="5529" priority="4325" stopIfTrue="1">
      <formula>AND(D185&lt;&gt;"",OR(C185="",C185=$T$2,AND(C185&lt;&gt;$S$2,OR(D185=$Z$2,D185=$AA$2))))</formula>
    </cfRule>
    <cfRule type="expression" dxfId="5528" priority="4330" stopIfTrue="1">
      <formula>OR(C185=$T$2,C185="")</formula>
    </cfRule>
  </conditionalFormatting>
  <conditionalFormatting sqref="E185">
    <cfRule type="expression" dxfId="5527" priority="4324" stopIfTrue="1">
      <formula>AND(E185&lt;&gt;"",OR(C185="",D185="",C185=$T$2,AND(C185&lt;&gt;$S$2,OR(E185=$AG$2,E185=$AH$2))))</formula>
    </cfRule>
    <cfRule type="expression" dxfId="5526" priority="4329" stopIfTrue="1">
      <formula>OR(C185=$T$2,C185="",D185="")</formula>
    </cfRule>
  </conditionalFormatting>
  <conditionalFormatting sqref="F185">
    <cfRule type="expression" dxfId="5525" priority="4326" stopIfTrue="1">
      <formula>AND(F185&lt;&gt;"",F185&lt;&gt;R185,F185&lt;&gt;S185,F185&lt;&gt;T185)</formula>
    </cfRule>
    <cfRule type="expression" dxfId="5524" priority="4327" stopIfTrue="1">
      <formula>C185=$T$2</formula>
    </cfRule>
    <cfRule type="expression" dxfId="5523" priority="4328" stopIfTrue="1">
      <formula>OR(C185="",D185="",E185="")</formula>
    </cfRule>
  </conditionalFormatting>
  <conditionalFormatting sqref="K185">
    <cfRule type="expression" dxfId="5522" priority="4323" stopIfTrue="1">
      <formula>O185=$AR$2</formula>
    </cfRule>
  </conditionalFormatting>
  <conditionalFormatting sqref="L185">
    <cfRule type="expression" dxfId="5521" priority="4322" stopIfTrue="1">
      <formula>O185=$AS$2</formula>
    </cfRule>
  </conditionalFormatting>
  <conditionalFormatting sqref="M185">
    <cfRule type="expression" dxfId="5520" priority="4321" stopIfTrue="1">
      <formula>O185=$AT$2</formula>
    </cfRule>
  </conditionalFormatting>
  <conditionalFormatting sqref="D186">
    <cfRule type="expression" dxfId="5519" priority="4315" stopIfTrue="1">
      <formula>AND(D186&lt;&gt;"",OR(C186="",C186=$T$2,AND(C186&lt;&gt;$S$2,OR(D186=$Z$2,D186=$AA$2))))</formula>
    </cfRule>
    <cfRule type="expression" dxfId="5518" priority="4320" stopIfTrue="1">
      <formula>OR(C186=$T$2,C186="")</formula>
    </cfRule>
  </conditionalFormatting>
  <conditionalFormatting sqref="E186">
    <cfRule type="expression" dxfId="5517" priority="4314" stopIfTrue="1">
      <formula>AND(E186&lt;&gt;"",OR(C186="",D186="",C186=$T$2,AND(C186&lt;&gt;$S$2,OR(E186=$AG$2,E186=$AH$2))))</formula>
    </cfRule>
    <cfRule type="expression" dxfId="5516" priority="4319" stopIfTrue="1">
      <formula>OR(C186=$T$2,C186="",D186="")</formula>
    </cfRule>
  </conditionalFormatting>
  <conditionalFormatting sqref="F186">
    <cfRule type="expression" dxfId="5515" priority="4316" stopIfTrue="1">
      <formula>AND(F186&lt;&gt;"",F186&lt;&gt;R186,F186&lt;&gt;S186,F186&lt;&gt;T186)</formula>
    </cfRule>
    <cfRule type="expression" dxfId="5514" priority="4317" stopIfTrue="1">
      <formula>C186=$T$2</formula>
    </cfRule>
    <cfRule type="expression" dxfId="5513" priority="4318" stopIfTrue="1">
      <formula>OR(C186="",D186="",E186="")</formula>
    </cfRule>
  </conditionalFormatting>
  <conditionalFormatting sqref="K186">
    <cfRule type="expression" dxfId="5512" priority="4313" stopIfTrue="1">
      <formula>O186=$AR$2</formula>
    </cfRule>
  </conditionalFormatting>
  <conditionalFormatting sqref="L186">
    <cfRule type="expression" dxfId="5511" priority="4312" stopIfTrue="1">
      <formula>O186=$AS$2</formula>
    </cfRule>
  </conditionalFormatting>
  <conditionalFormatting sqref="M186">
    <cfRule type="expression" dxfId="5510" priority="4311" stopIfTrue="1">
      <formula>O186=$AT$2</formula>
    </cfRule>
  </conditionalFormatting>
  <conditionalFormatting sqref="D187">
    <cfRule type="expression" dxfId="5509" priority="4305" stopIfTrue="1">
      <formula>AND(D187&lt;&gt;"",OR(C187="",C187=$T$2,AND(C187&lt;&gt;$S$2,OR(D187=$Z$2,D187=$AA$2))))</formula>
    </cfRule>
    <cfRule type="expression" dxfId="5508" priority="4310" stopIfTrue="1">
      <formula>OR(C187=$T$2,C187="")</formula>
    </cfRule>
  </conditionalFormatting>
  <conditionalFormatting sqref="E187">
    <cfRule type="expression" dxfId="5507" priority="4304" stopIfTrue="1">
      <formula>AND(E187&lt;&gt;"",OR(C187="",D187="",C187=$T$2,AND(C187&lt;&gt;$S$2,OR(E187=$AG$2,E187=$AH$2))))</formula>
    </cfRule>
    <cfRule type="expression" dxfId="5506" priority="4309" stopIfTrue="1">
      <formula>OR(C187=$T$2,C187="",D187="")</formula>
    </cfRule>
  </conditionalFormatting>
  <conditionalFormatting sqref="F187">
    <cfRule type="expression" dxfId="5505" priority="4306" stopIfTrue="1">
      <formula>AND(F187&lt;&gt;"",F187&lt;&gt;R187,F187&lt;&gt;S187,F187&lt;&gt;T187)</formula>
    </cfRule>
    <cfRule type="expression" dxfId="5504" priority="4307" stopIfTrue="1">
      <formula>C187=$T$2</formula>
    </cfRule>
    <cfRule type="expression" dxfId="5503" priority="4308" stopIfTrue="1">
      <formula>OR(C187="",D187="",E187="")</formula>
    </cfRule>
  </conditionalFormatting>
  <conditionalFormatting sqref="K187">
    <cfRule type="expression" dxfId="5502" priority="4303" stopIfTrue="1">
      <formula>O187=$AR$2</formula>
    </cfRule>
  </conditionalFormatting>
  <conditionalFormatting sqref="L187">
    <cfRule type="expression" dxfId="5501" priority="4302" stopIfTrue="1">
      <formula>O187=$AS$2</formula>
    </cfRule>
  </conditionalFormatting>
  <conditionalFormatting sqref="M187">
    <cfRule type="expression" dxfId="5500" priority="4301" stopIfTrue="1">
      <formula>O187=$AT$2</formula>
    </cfRule>
  </conditionalFormatting>
  <conditionalFormatting sqref="D188">
    <cfRule type="expression" dxfId="5499" priority="4295" stopIfTrue="1">
      <formula>AND(D188&lt;&gt;"",OR(C188="",C188=$T$2,AND(C188&lt;&gt;$S$2,OR(D188=$Z$2,D188=$AA$2))))</formula>
    </cfRule>
    <cfRule type="expression" dxfId="5498" priority="4300" stopIfTrue="1">
      <formula>OR(C188=$T$2,C188="")</formula>
    </cfRule>
  </conditionalFormatting>
  <conditionalFormatting sqref="E188">
    <cfRule type="expression" dxfId="5497" priority="4294" stopIfTrue="1">
      <formula>AND(E188&lt;&gt;"",OR(C188="",D188="",C188=$T$2,AND(C188&lt;&gt;$S$2,OR(E188=$AG$2,E188=$AH$2))))</formula>
    </cfRule>
    <cfRule type="expression" dxfId="5496" priority="4299" stopIfTrue="1">
      <formula>OR(C188=$T$2,C188="",D188="")</formula>
    </cfRule>
  </conditionalFormatting>
  <conditionalFormatting sqref="F188">
    <cfRule type="expression" dxfId="5495" priority="4296" stopIfTrue="1">
      <formula>AND(F188&lt;&gt;"",F188&lt;&gt;R188,F188&lt;&gt;S188,F188&lt;&gt;T188)</formula>
    </cfRule>
    <cfRule type="expression" dxfId="5494" priority="4297" stopIfTrue="1">
      <formula>C188=$T$2</formula>
    </cfRule>
    <cfRule type="expression" dxfId="5493" priority="4298" stopIfTrue="1">
      <formula>OR(C188="",D188="",E188="")</formula>
    </cfRule>
  </conditionalFormatting>
  <conditionalFormatting sqref="K188">
    <cfRule type="expression" dxfId="5492" priority="4293" stopIfTrue="1">
      <formula>O188=$AR$2</formula>
    </cfRule>
  </conditionalFormatting>
  <conditionalFormatting sqref="L188">
    <cfRule type="expression" dxfId="5491" priority="4292" stopIfTrue="1">
      <formula>O188=$AS$2</formula>
    </cfRule>
  </conditionalFormatting>
  <conditionalFormatting sqref="M188">
    <cfRule type="expression" dxfId="5490" priority="4291" stopIfTrue="1">
      <formula>O188=$AT$2</formula>
    </cfRule>
  </conditionalFormatting>
  <conditionalFormatting sqref="D189">
    <cfRule type="expression" dxfId="5489" priority="4285" stopIfTrue="1">
      <formula>AND(D189&lt;&gt;"",OR(C189="",C189=$T$2,AND(C189&lt;&gt;$S$2,OR(D189=$Z$2,D189=$AA$2))))</formula>
    </cfRule>
    <cfRule type="expression" dxfId="5488" priority="4290" stopIfTrue="1">
      <formula>OR(C189=$T$2,C189="")</formula>
    </cfRule>
  </conditionalFormatting>
  <conditionalFormatting sqref="E189">
    <cfRule type="expression" dxfId="5487" priority="4284" stopIfTrue="1">
      <formula>AND(E189&lt;&gt;"",OR(C189="",D189="",C189=$T$2,AND(C189&lt;&gt;$S$2,OR(E189=$AG$2,E189=$AH$2))))</formula>
    </cfRule>
    <cfRule type="expression" dxfId="5486" priority="4289" stopIfTrue="1">
      <formula>OR(C189=$T$2,C189="",D189="")</formula>
    </cfRule>
  </conditionalFormatting>
  <conditionalFormatting sqref="F189">
    <cfRule type="expression" dxfId="5485" priority="4286" stopIfTrue="1">
      <formula>AND(F189&lt;&gt;"",F189&lt;&gt;R189,F189&lt;&gt;S189,F189&lt;&gt;T189)</formula>
    </cfRule>
    <cfRule type="expression" dxfId="5484" priority="4287" stopIfTrue="1">
      <formula>C189=$T$2</formula>
    </cfRule>
    <cfRule type="expression" dxfId="5483" priority="4288" stopIfTrue="1">
      <formula>OR(C189="",D189="",E189="")</formula>
    </cfRule>
  </conditionalFormatting>
  <conditionalFormatting sqref="K189">
    <cfRule type="expression" dxfId="5482" priority="4283" stopIfTrue="1">
      <formula>O189=$AR$2</formula>
    </cfRule>
  </conditionalFormatting>
  <conditionalFormatting sqref="L189">
    <cfRule type="expression" dxfId="5481" priority="4282" stopIfTrue="1">
      <formula>O189=$AS$2</formula>
    </cfRule>
  </conditionalFormatting>
  <conditionalFormatting sqref="M189">
    <cfRule type="expression" dxfId="5480" priority="4281" stopIfTrue="1">
      <formula>O189=$AT$2</formula>
    </cfRule>
  </conditionalFormatting>
  <conditionalFormatting sqref="D190">
    <cfRule type="expression" dxfId="5479" priority="4275" stopIfTrue="1">
      <formula>AND(D190&lt;&gt;"",OR(C190="",C190=$T$2,AND(C190&lt;&gt;$S$2,OR(D190=$Z$2,D190=$AA$2))))</formula>
    </cfRule>
    <cfRule type="expression" dxfId="5478" priority="4280" stopIfTrue="1">
      <formula>OR(C190=$T$2,C190="")</formula>
    </cfRule>
  </conditionalFormatting>
  <conditionalFormatting sqref="E190">
    <cfRule type="expression" dxfId="5477" priority="4274" stopIfTrue="1">
      <formula>AND(E190&lt;&gt;"",OR(C190="",D190="",C190=$T$2,AND(C190&lt;&gt;$S$2,OR(E190=$AG$2,E190=$AH$2))))</formula>
    </cfRule>
    <cfRule type="expression" dxfId="5476" priority="4279" stopIfTrue="1">
      <formula>OR(C190=$T$2,C190="",D190="")</formula>
    </cfRule>
  </conditionalFormatting>
  <conditionalFormatting sqref="F190">
    <cfRule type="expression" dxfId="5475" priority="4276" stopIfTrue="1">
      <formula>AND(F190&lt;&gt;"",F190&lt;&gt;R190,F190&lt;&gt;S190,F190&lt;&gt;T190)</formula>
    </cfRule>
    <cfRule type="expression" dxfId="5474" priority="4277" stopIfTrue="1">
      <formula>C190=$T$2</formula>
    </cfRule>
    <cfRule type="expression" dxfId="5473" priority="4278" stopIfTrue="1">
      <formula>OR(C190="",D190="",E190="")</formula>
    </cfRule>
  </conditionalFormatting>
  <conditionalFormatting sqref="K190">
    <cfRule type="expression" dxfId="5472" priority="4273" stopIfTrue="1">
      <formula>O190=$AR$2</formula>
    </cfRule>
  </conditionalFormatting>
  <conditionalFormatting sqref="L190">
    <cfRule type="expression" dxfId="5471" priority="4272" stopIfTrue="1">
      <formula>O190=$AS$2</formula>
    </cfRule>
  </conditionalFormatting>
  <conditionalFormatting sqref="M190">
    <cfRule type="expression" dxfId="5470" priority="4271" stopIfTrue="1">
      <formula>O190=$AT$2</formula>
    </cfRule>
  </conditionalFormatting>
  <conditionalFormatting sqref="D191">
    <cfRule type="expression" dxfId="5469" priority="4265" stopIfTrue="1">
      <formula>AND(D191&lt;&gt;"",OR(C191="",C191=$T$2,AND(C191&lt;&gt;$S$2,OR(D191=$Z$2,D191=$AA$2))))</formula>
    </cfRule>
    <cfRule type="expression" dxfId="5468" priority="4270" stopIfTrue="1">
      <formula>OR(C191=$T$2,C191="")</formula>
    </cfRule>
  </conditionalFormatting>
  <conditionalFormatting sqref="E191">
    <cfRule type="expression" dxfId="5467" priority="4264" stopIfTrue="1">
      <formula>AND(E191&lt;&gt;"",OR(C191="",D191="",C191=$T$2,AND(C191&lt;&gt;$S$2,OR(E191=$AG$2,E191=$AH$2))))</formula>
    </cfRule>
    <cfRule type="expression" dxfId="5466" priority="4269" stopIfTrue="1">
      <formula>OR(C191=$T$2,C191="",D191="")</formula>
    </cfRule>
  </conditionalFormatting>
  <conditionalFormatting sqref="F191">
    <cfRule type="expression" dxfId="5465" priority="4266" stopIfTrue="1">
      <formula>AND(F191&lt;&gt;"",F191&lt;&gt;R191,F191&lt;&gt;S191,F191&lt;&gt;T191)</formula>
    </cfRule>
    <cfRule type="expression" dxfId="5464" priority="4267" stopIfTrue="1">
      <formula>C191=$T$2</formula>
    </cfRule>
    <cfRule type="expression" dxfId="5463" priority="4268" stopIfTrue="1">
      <formula>OR(C191="",D191="",E191="")</formula>
    </cfRule>
  </conditionalFormatting>
  <conditionalFormatting sqref="K191">
    <cfRule type="expression" dxfId="5462" priority="4263" stopIfTrue="1">
      <formula>O191=$AR$2</formula>
    </cfRule>
  </conditionalFormatting>
  <conditionalFormatting sqref="L191">
    <cfRule type="expression" dxfId="5461" priority="4262" stopIfTrue="1">
      <formula>O191=$AS$2</formula>
    </cfRule>
  </conditionalFormatting>
  <conditionalFormatting sqref="M191">
    <cfRule type="expression" dxfId="5460" priority="4261" stopIfTrue="1">
      <formula>O191=$AT$2</formula>
    </cfRule>
  </conditionalFormatting>
  <conditionalFormatting sqref="D192">
    <cfRule type="expression" dxfId="5459" priority="4255" stopIfTrue="1">
      <formula>AND(D192&lt;&gt;"",OR(C192="",C192=$T$2,AND(C192&lt;&gt;$S$2,OR(D192=$Z$2,D192=$AA$2))))</formula>
    </cfRule>
    <cfRule type="expression" dxfId="5458" priority="4260" stopIfTrue="1">
      <formula>OR(C192=$T$2,C192="")</formula>
    </cfRule>
  </conditionalFormatting>
  <conditionalFormatting sqref="E192">
    <cfRule type="expression" dxfId="5457" priority="4254" stopIfTrue="1">
      <formula>AND(E192&lt;&gt;"",OR(C192="",D192="",C192=$T$2,AND(C192&lt;&gt;$S$2,OR(E192=$AG$2,E192=$AH$2))))</formula>
    </cfRule>
    <cfRule type="expression" dxfId="5456" priority="4259" stopIfTrue="1">
      <formula>OR(C192=$T$2,C192="",D192="")</formula>
    </cfRule>
  </conditionalFormatting>
  <conditionalFormatting sqref="F192">
    <cfRule type="expression" dxfId="5455" priority="4256" stopIfTrue="1">
      <formula>AND(F192&lt;&gt;"",F192&lt;&gt;R192,F192&lt;&gt;S192,F192&lt;&gt;T192)</formula>
    </cfRule>
    <cfRule type="expression" dxfId="5454" priority="4257" stopIfTrue="1">
      <formula>C192=$T$2</formula>
    </cfRule>
    <cfRule type="expression" dxfId="5453" priority="4258" stopIfTrue="1">
      <formula>OR(C192="",D192="",E192="")</formula>
    </cfRule>
  </conditionalFormatting>
  <conditionalFormatting sqref="K192">
    <cfRule type="expression" dxfId="5452" priority="4253" stopIfTrue="1">
      <formula>O192=$AR$2</formula>
    </cfRule>
  </conditionalFormatting>
  <conditionalFormatting sqref="L192">
    <cfRule type="expression" dxfId="5451" priority="4252" stopIfTrue="1">
      <formula>O192=$AS$2</formula>
    </cfRule>
  </conditionalFormatting>
  <conditionalFormatting sqref="M192">
    <cfRule type="expression" dxfId="5450" priority="4251" stopIfTrue="1">
      <formula>O192=$AT$2</formula>
    </cfRule>
  </conditionalFormatting>
  <conditionalFormatting sqref="D193">
    <cfRule type="expression" dxfId="5449" priority="4245" stopIfTrue="1">
      <formula>AND(D193&lt;&gt;"",OR(C193="",C193=$T$2,AND(C193&lt;&gt;$S$2,OR(D193=$Z$2,D193=$AA$2))))</formula>
    </cfRule>
    <cfRule type="expression" dxfId="5448" priority="4250" stopIfTrue="1">
      <formula>OR(C193=$T$2,C193="")</formula>
    </cfRule>
  </conditionalFormatting>
  <conditionalFormatting sqref="E193">
    <cfRule type="expression" dxfId="5447" priority="4244" stopIfTrue="1">
      <formula>AND(E193&lt;&gt;"",OR(C193="",D193="",C193=$T$2,AND(C193&lt;&gt;$S$2,OR(E193=$AG$2,E193=$AH$2))))</formula>
    </cfRule>
    <cfRule type="expression" dxfId="5446" priority="4249" stopIfTrue="1">
      <formula>OR(C193=$T$2,C193="",D193="")</formula>
    </cfRule>
  </conditionalFormatting>
  <conditionalFormatting sqref="F193">
    <cfRule type="expression" dxfId="5445" priority="4246" stopIfTrue="1">
      <formula>AND(F193&lt;&gt;"",F193&lt;&gt;R193,F193&lt;&gt;S193,F193&lt;&gt;T193)</formula>
    </cfRule>
    <cfRule type="expression" dxfId="5444" priority="4247" stopIfTrue="1">
      <formula>C193=$T$2</formula>
    </cfRule>
    <cfRule type="expression" dxfId="5443" priority="4248" stopIfTrue="1">
      <formula>OR(C193="",D193="",E193="")</formula>
    </cfRule>
  </conditionalFormatting>
  <conditionalFormatting sqref="K193">
    <cfRule type="expression" dxfId="5442" priority="4243" stopIfTrue="1">
      <formula>O193=$AR$2</formula>
    </cfRule>
  </conditionalFormatting>
  <conditionalFormatting sqref="L193">
    <cfRule type="expression" dxfId="5441" priority="4242" stopIfTrue="1">
      <formula>O193=$AS$2</formula>
    </cfRule>
  </conditionalFormatting>
  <conditionalFormatting sqref="M193">
    <cfRule type="expression" dxfId="5440" priority="4241" stopIfTrue="1">
      <formula>O193=$AT$2</formula>
    </cfRule>
  </conditionalFormatting>
  <conditionalFormatting sqref="D194">
    <cfRule type="expression" dxfId="5439" priority="4235" stopIfTrue="1">
      <formula>AND(D194&lt;&gt;"",OR(C194="",C194=$T$2,AND(C194&lt;&gt;$S$2,OR(D194=$Z$2,D194=$AA$2))))</formula>
    </cfRule>
    <cfRule type="expression" dxfId="5438" priority="4240" stopIfTrue="1">
      <formula>OR(C194=$T$2,C194="")</formula>
    </cfRule>
  </conditionalFormatting>
  <conditionalFormatting sqref="E194">
    <cfRule type="expression" dxfId="5437" priority="4234" stopIfTrue="1">
      <formula>AND(E194&lt;&gt;"",OR(C194="",D194="",C194=$T$2,AND(C194&lt;&gt;$S$2,OR(E194=$AG$2,E194=$AH$2))))</formula>
    </cfRule>
    <cfRule type="expression" dxfId="5436" priority="4239" stopIfTrue="1">
      <formula>OR(C194=$T$2,C194="",D194="")</formula>
    </cfRule>
  </conditionalFormatting>
  <conditionalFormatting sqref="F194">
    <cfRule type="expression" dxfId="5435" priority="4236" stopIfTrue="1">
      <formula>AND(F194&lt;&gt;"",F194&lt;&gt;R194,F194&lt;&gt;S194,F194&lt;&gt;T194)</formula>
    </cfRule>
    <cfRule type="expression" dxfId="5434" priority="4237" stopIfTrue="1">
      <formula>C194=$T$2</formula>
    </cfRule>
    <cfRule type="expression" dxfId="5433" priority="4238" stopIfTrue="1">
      <formula>OR(C194="",D194="",E194="")</formula>
    </cfRule>
  </conditionalFormatting>
  <conditionalFormatting sqref="K194">
    <cfRule type="expression" dxfId="5432" priority="4233" stopIfTrue="1">
      <formula>O194=$AR$2</formula>
    </cfRule>
  </conditionalFormatting>
  <conditionalFormatting sqref="L194">
    <cfRule type="expression" dxfId="5431" priority="4232" stopIfTrue="1">
      <formula>O194=$AS$2</formula>
    </cfRule>
  </conditionalFormatting>
  <conditionalFormatting sqref="M194">
    <cfRule type="expression" dxfId="5430" priority="4231" stopIfTrue="1">
      <formula>O194=$AT$2</formula>
    </cfRule>
  </conditionalFormatting>
  <conditionalFormatting sqref="D195">
    <cfRule type="expression" dxfId="5429" priority="4225" stopIfTrue="1">
      <formula>AND(D195&lt;&gt;"",OR(C195="",C195=$T$2,AND(C195&lt;&gt;$S$2,OR(D195=$Z$2,D195=$AA$2))))</formula>
    </cfRule>
    <cfRule type="expression" dxfId="5428" priority="4230" stopIfTrue="1">
      <formula>OR(C195=$T$2,C195="")</formula>
    </cfRule>
  </conditionalFormatting>
  <conditionalFormatting sqref="E195">
    <cfRule type="expression" dxfId="5427" priority="4224" stopIfTrue="1">
      <formula>AND(E195&lt;&gt;"",OR(C195="",D195="",C195=$T$2,AND(C195&lt;&gt;$S$2,OR(E195=$AG$2,E195=$AH$2))))</formula>
    </cfRule>
    <cfRule type="expression" dxfId="5426" priority="4229" stopIfTrue="1">
      <formula>OR(C195=$T$2,C195="",D195="")</formula>
    </cfRule>
  </conditionalFormatting>
  <conditionalFormatting sqref="F195">
    <cfRule type="expression" dxfId="5425" priority="4226" stopIfTrue="1">
      <formula>AND(F195&lt;&gt;"",F195&lt;&gt;R195,F195&lt;&gt;S195,F195&lt;&gt;T195)</formula>
    </cfRule>
    <cfRule type="expression" dxfId="5424" priority="4227" stopIfTrue="1">
      <formula>C195=$T$2</formula>
    </cfRule>
    <cfRule type="expression" dxfId="5423" priority="4228" stopIfTrue="1">
      <formula>OR(C195="",D195="",E195="")</formula>
    </cfRule>
  </conditionalFormatting>
  <conditionalFormatting sqref="K195">
    <cfRule type="expression" dxfId="5422" priority="4223" stopIfTrue="1">
      <formula>O195=$AR$2</formula>
    </cfRule>
  </conditionalFormatting>
  <conditionalFormatting sqref="L195">
    <cfRule type="expression" dxfId="5421" priority="4222" stopIfTrue="1">
      <formula>O195=$AS$2</formula>
    </cfRule>
  </conditionalFormatting>
  <conditionalFormatting sqref="M195">
    <cfRule type="expression" dxfId="5420" priority="4221" stopIfTrue="1">
      <formula>O195=$AT$2</formula>
    </cfRule>
  </conditionalFormatting>
  <conditionalFormatting sqref="D196">
    <cfRule type="expression" dxfId="5419" priority="4215" stopIfTrue="1">
      <formula>AND(D196&lt;&gt;"",OR(C196="",C196=$T$2,AND(C196&lt;&gt;$S$2,OR(D196=$Z$2,D196=$AA$2))))</formula>
    </cfRule>
    <cfRule type="expression" dxfId="5418" priority="4220" stopIfTrue="1">
      <formula>OR(C196=$T$2,C196="")</formula>
    </cfRule>
  </conditionalFormatting>
  <conditionalFormatting sqref="E196">
    <cfRule type="expression" dxfId="5417" priority="4214" stopIfTrue="1">
      <formula>AND(E196&lt;&gt;"",OR(C196="",D196="",C196=$T$2,AND(C196&lt;&gt;$S$2,OR(E196=$AG$2,E196=$AH$2))))</formula>
    </cfRule>
    <cfRule type="expression" dxfId="5416" priority="4219" stopIfTrue="1">
      <formula>OR(C196=$T$2,C196="",D196="")</formula>
    </cfRule>
  </conditionalFormatting>
  <conditionalFormatting sqref="F196">
    <cfRule type="expression" dxfId="5415" priority="4216" stopIfTrue="1">
      <formula>AND(F196&lt;&gt;"",F196&lt;&gt;R196,F196&lt;&gt;S196,F196&lt;&gt;T196)</formula>
    </cfRule>
    <cfRule type="expression" dxfId="5414" priority="4217" stopIfTrue="1">
      <formula>C196=$T$2</formula>
    </cfRule>
    <cfRule type="expression" dxfId="5413" priority="4218" stopIfTrue="1">
      <formula>OR(C196="",D196="",E196="")</formula>
    </cfRule>
  </conditionalFormatting>
  <conditionalFormatting sqref="K196">
    <cfRule type="expression" dxfId="5412" priority="4213" stopIfTrue="1">
      <formula>O196=$AR$2</formula>
    </cfRule>
  </conditionalFormatting>
  <conditionalFormatting sqref="L196">
    <cfRule type="expression" dxfId="5411" priority="4212" stopIfTrue="1">
      <formula>O196=$AS$2</formula>
    </cfRule>
  </conditionalFormatting>
  <conditionalFormatting sqref="M196">
    <cfRule type="expression" dxfId="5410" priority="4211" stopIfTrue="1">
      <formula>O196=$AT$2</formula>
    </cfRule>
  </conditionalFormatting>
  <conditionalFormatting sqref="D197">
    <cfRule type="expression" dxfId="5409" priority="4205" stopIfTrue="1">
      <formula>AND(D197&lt;&gt;"",OR(C197="",C197=$T$2,AND(C197&lt;&gt;$S$2,OR(D197=$Z$2,D197=$AA$2))))</formula>
    </cfRule>
    <cfRule type="expression" dxfId="5408" priority="4210" stopIfTrue="1">
      <formula>OR(C197=$T$2,C197="")</formula>
    </cfRule>
  </conditionalFormatting>
  <conditionalFormatting sqref="E197">
    <cfRule type="expression" dxfId="5407" priority="4204" stopIfTrue="1">
      <formula>AND(E197&lt;&gt;"",OR(C197="",D197="",C197=$T$2,AND(C197&lt;&gt;$S$2,OR(E197=$AG$2,E197=$AH$2))))</formula>
    </cfRule>
    <cfRule type="expression" dxfId="5406" priority="4209" stopIfTrue="1">
      <formula>OR(C197=$T$2,C197="",D197="")</formula>
    </cfRule>
  </conditionalFormatting>
  <conditionalFormatting sqref="F197">
    <cfRule type="expression" dxfId="5405" priority="4206" stopIfTrue="1">
      <formula>AND(F197&lt;&gt;"",F197&lt;&gt;R197,F197&lt;&gt;S197,F197&lt;&gt;T197)</formula>
    </cfRule>
    <cfRule type="expression" dxfId="5404" priority="4207" stopIfTrue="1">
      <formula>C197=$T$2</formula>
    </cfRule>
    <cfRule type="expression" dxfId="5403" priority="4208" stopIfTrue="1">
      <formula>OR(C197="",D197="",E197="")</formula>
    </cfRule>
  </conditionalFormatting>
  <conditionalFormatting sqref="K197">
    <cfRule type="expression" dxfId="5402" priority="4203" stopIfTrue="1">
      <formula>O197=$AR$2</formula>
    </cfRule>
  </conditionalFormatting>
  <conditionalFormatting sqref="L197">
    <cfRule type="expression" dxfId="5401" priority="4202" stopIfTrue="1">
      <formula>O197=$AS$2</formula>
    </cfRule>
  </conditionalFormatting>
  <conditionalFormatting sqref="M197">
    <cfRule type="expression" dxfId="5400" priority="4201" stopIfTrue="1">
      <formula>O197=$AT$2</formula>
    </cfRule>
  </conditionalFormatting>
  <conditionalFormatting sqref="D198">
    <cfRule type="expression" dxfId="5399" priority="4195" stopIfTrue="1">
      <formula>AND(D198&lt;&gt;"",OR(C198="",C198=$T$2,AND(C198&lt;&gt;$S$2,OR(D198=$Z$2,D198=$AA$2))))</formula>
    </cfRule>
    <cfRule type="expression" dxfId="5398" priority="4200" stopIfTrue="1">
      <formula>OR(C198=$T$2,C198="")</formula>
    </cfRule>
  </conditionalFormatting>
  <conditionalFormatting sqref="E198">
    <cfRule type="expression" dxfId="5397" priority="4194" stopIfTrue="1">
      <formula>AND(E198&lt;&gt;"",OR(C198="",D198="",C198=$T$2,AND(C198&lt;&gt;$S$2,OR(E198=$AG$2,E198=$AH$2))))</formula>
    </cfRule>
    <cfRule type="expression" dxfId="5396" priority="4199" stopIfTrue="1">
      <formula>OR(C198=$T$2,C198="",D198="")</formula>
    </cfRule>
  </conditionalFormatting>
  <conditionalFormatting sqref="F198">
    <cfRule type="expression" dxfId="5395" priority="4196" stopIfTrue="1">
      <formula>AND(F198&lt;&gt;"",F198&lt;&gt;R198,F198&lt;&gt;S198,F198&lt;&gt;T198)</formula>
    </cfRule>
    <cfRule type="expression" dxfId="5394" priority="4197" stopIfTrue="1">
      <formula>C198=$T$2</formula>
    </cfRule>
    <cfRule type="expression" dxfId="5393" priority="4198" stopIfTrue="1">
      <formula>OR(C198="",D198="",E198="")</formula>
    </cfRule>
  </conditionalFormatting>
  <conditionalFormatting sqref="K198">
    <cfRule type="expression" dxfId="5392" priority="4193" stopIfTrue="1">
      <formula>O198=$AR$2</formula>
    </cfRule>
  </conditionalFormatting>
  <conditionalFormatting sqref="L198">
    <cfRule type="expression" dxfId="5391" priority="4192" stopIfTrue="1">
      <formula>O198=$AS$2</formula>
    </cfRule>
  </conditionalFormatting>
  <conditionalFormatting sqref="M198">
    <cfRule type="expression" dxfId="5390" priority="4191" stopIfTrue="1">
      <formula>O198=$AT$2</formula>
    </cfRule>
  </conditionalFormatting>
  <conditionalFormatting sqref="D199">
    <cfRule type="expression" dxfId="5389" priority="4185" stopIfTrue="1">
      <formula>AND(D199&lt;&gt;"",OR(C199="",C199=$T$2,AND(C199&lt;&gt;$S$2,OR(D199=$Z$2,D199=$AA$2))))</formula>
    </cfRule>
    <cfRule type="expression" dxfId="5388" priority="4190" stopIfTrue="1">
      <formula>OR(C199=$T$2,C199="")</formula>
    </cfRule>
  </conditionalFormatting>
  <conditionalFormatting sqref="E199">
    <cfRule type="expression" dxfId="5387" priority="4184" stopIfTrue="1">
      <formula>AND(E199&lt;&gt;"",OR(C199="",D199="",C199=$T$2,AND(C199&lt;&gt;$S$2,OR(E199=$AG$2,E199=$AH$2))))</formula>
    </cfRule>
    <cfRule type="expression" dxfId="5386" priority="4189" stopIfTrue="1">
      <formula>OR(C199=$T$2,C199="",D199="")</formula>
    </cfRule>
  </conditionalFormatting>
  <conditionalFormatting sqref="F199">
    <cfRule type="expression" dxfId="5385" priority="4186" stopIfTrue="1">
      <formula>AND(F199&lt;&gt;"",F199&lt;&gt;R199,F199&lt;&gt;S199,F199&lt;&gt;T199)</formula>
    </cfRule>
    <cfRule type="expression" dxfId="5384" priority="4187" stopIfTrue="1">
      <formula>C199=$T$2</formula>
    </cfRule>
    <cfRule type="expression" dxfId="5383" priority="4188" stopIfTrue="1">
      <formula>OR(C199="",D199="",E199="")</formula>
    </cfRule>
  </conditionalFormatting>
  <conditionalFormatting sqref="K199">
    <cfRule type="expression" dxfId="5382" priority="4183" stopIfTrue="1">
      <formula>O199=$AR$2</formula>
    </cfRule>
  </conditionalFormatting>
  <conditionalFormatting sqref="L199">
    <cfRule type="expression" dxfId="5381" priority="4182" stopIfTrue="1">
      <formula>O199=$AS$2</formula>
    </cfRule>
  </conditionalFormatting>
  <conditionalFormatting sqref="M199">
    <cfRule type="expression" dxfId="5380" priority="4181" stopIfTrue="1">
      <formula>O199=$AT$2</formula>
    </cfRule>
  </conditionalFormatting>
  <conditionalFormatting sqref="D200">
    <cfRule type="expression" dxfId="5379" priority="4175" stopIfTrue="1">
      <formula>AND(D200&lt;&gt;"",OR(C200="",C200=$T$2,AND(C200&lt;&gt;$S$2,OR(D200=$Z$2,D200=$AA$2))))</formula>
    </cfRule>
    <cfRule type="expression" dxfId="5378" priority="4180" stopIfTrue="1">
      <formula>OR(C200=$T$2,C200="")</formula>
    </cfRule>
  </conditionalFormatting>
  <conditionalFormatting sqref="E200">
    <cfRule type="expression" dxfId="5377" priority="4174" stopIfTrue="1">
      <formula>AND(E200&lt;&gt;"",OR(C200="",D200="",C200=$T$2,AND(C200&lt;&gt;$S$2,OR(E200=$AG$2,E200=$AH$2))))</formula>
    </cfRule>
    <cfRule type="expression" dxfId="5376" priority="4179" stopIfTrue="1">
      <formula>OR(C200=$T$2,C200="",D200="")</formula>
    </cfRule>
  </conditionalFormatting>
  <conditionalFormatting sqref="F200">
    <cfRule type="expression" dxfId="5375" priority="4176" stopIfTrue="1">
      <formula>AND(F200&lt;&gt;"",F200&lt;&gt;R200,F200&lt;&gt;S200,F200&lt;&gt;T200)</formula>
    </cfRule>
    <cfRule type="expression" dxfId="5374" priority="4177" stopIfTrue="1">
      <formula>C200=$T$2</formula>
    </cfRule>
    <cfRule type="expression" dxfId="5373" priority="4178" stopIfTrue="1">
      <formula>OR(C200="",D200="",E200="")</formula>
    </cfRule>
  </conditionalFormatting>
  <conditionalFormatting sqref="K200">
    <cfRule type="expression" dxfId="5372" priority="4173" stopIfTrue="1">
      <formula>O200=$AR$2</formula>
    </cfRule>
  </conditionalFormatting>
  <conditionalFormatting sqref="L200">
    <cfRule type="expression" dxfId="5371" priority="4172" stopIfTrue="1">
      <formula>O200=$AS$2</formula>
    </cfRule>
  </conditionalFormatting>
  <conditionalFormatting sqref="M200">
    <cfRule type="expression" dxfId="5370" priority="4171" stopIfTrue="1">
      <formula>O200=$AT$2</formula>
    </cfRule>
  </conditionalFormatting>
  <conditionalFormatting sqref="D201">
    <cfRule type="expression" dxfId="5369" priority="4165" stopIfTrue="1">
      <formula>AND(D201&lt;&gt;"",OR(C201="",C201=$T$2,AND(C201&lt;&gt;$S$2,OR(D201=$Z$2,D201=$AA$2))))</formula>
    </cfRule>
    <cfRule type="expression" dxfId="5368" priority="4170" stopIfTrue="1">
      <formula>OR(C201=$T$2,C201="")</formula>
    </cfRule>
  </conditionalFormatting>
  <conditionalFormatting sqref="E201">
    <cfRule type="expression" dxfId="5367" priority="4164" stopIfTrue="1">
      <formula>AND(E201&lt;&gt;"",OR(C201="",D201="",C201=$T$2,AND(C201&lt;&gt;$S$2,OR(E201=$AG$2,E201=$AH$2))))</formula>
    </cfRule>
    <cfRule type="expression" dxfId="5366" priority="4169" stopIfTrue="1">
      <formula>OR(C201=$T$2,C201="",D201="")</formula>
    </cfRule>
  </conditionalFormatting>
  <conditionalFormatting sqref="F201">
    <cfRule type="expression" dxfId="5365" priority="4166" stopIfTrue="1">
      <formula>AND(F201&lt;&gt;"",F201&lt;&gt;R201,F201&lt;&gt;S201,F201&lt;&gt;T201)</formula>
    </cfRule>
    <cfRule type="expression" dxfId="5364" priority="4167" stopIfTrue="1">
      <formula>C201=$T$2</formula>
    </cfRule>
    <cfRule type="expression" dxfId="5363" priority="4168" stopIfTrue="1">
      <formula>OR(C201="",D201="",E201="")</formula>
    </cfRule>
  </conditionalFormatting>
  <conditionalFormatting sqref="K201">
    <cfRule type="expression" dxfId="5362" priority="4163" stopIfTrue="1">
      <formula>O201=$AR$2</formula>
    </cfRule>
  </conditionalFormatting>
  <conditionalFormatting sqref="L201">
    <cfRule type="expression" dxfId="5361" priority="4162" stopIfTrue="1">
      <formula>O201=$AS$2</formula>
    </cfRule>
  </conditionalFormatting>
  <conditionalFormatting sqref="M201">
    <cfRule type="expression" dxfId="5360" priority="4161" stopIfTrue="1">
      <formula>O201=$AT$2</formula>
    </cfRule>
  </conditionalFormatting>
  <conditionalFormatting sqref="D202">
    <cfRule type="expression" dxfId="5359" priority="4155" stopIfTrue="1">
      <formula>AND(D202&lt;&gt;"",OR(C202="",C202=$T$2,AND(C202&lt;&gt;$S$2,OR(D202=$Z$2,D202=$AA$2))))</formula>
    </cfRule>
    <cfRule type="expression" dxfId="5358" priority="4160" stopIfTrue="1">
      <formula>OR(C202=$T$2,C202="")</formula>
    </cfRule>
  </conditionalFormatting>
  <conditionalFormatting sqref="E202">
    <cfRule type="expression" dxfId="5357" priority="4154" stopIfTrue="1">
      <formula>AND(E202&lt;&gt;"",OR(C202="",D202="",C202=$T$2,AND(C202&lt;&gt;$S$2,OR(E202=$AG$2,E202=$AH$2))))</formula>
    </cfRule>
    <cfRule type="expression" dxfId="5356" priority="4159" stopIfTrue="1">
      <formula>OR(C202=$T$2,C202="",D202="")</formula>
    </cfRule>
  </conditionalFormatting>
  <conditionalFormatting sqref="F202">
    <cfRule type="expression" dxfId="5355" priority="4156" stopIfTrue="1">
      <formula>AND(F202&lt;&gt;"",F202&lt;&gt;R202,F202&lt;&gt;S202,F202&lt;&gt;T202)</formula>
    </cfRule>
    <cfRule type="expression" dxfId="5354" priority="4157" stopIfTrue="1">
      <formula>C202=$T$2</formula>
    </cfRule>
    <cfRule type="expression" dxfId="5353" priority="4158" stopIfTrue="1">
      <formula>OR(C202="",D202="",E202="")</formula>
    </cfRule>
  </conditionalFormatting>
  <conditionalFormatting sqref="K202">
    <cfRule type="expression" dxfId="5352" priority="4153" stopIfTrue="1">
      <formula>O202=$AR$2</formula>
    </cfRule>
  </conditionalFormatting>
  <conditionalFormatting sqref="L202">
    <cfRule type="expression" dxfId="5351" priority="4152" stopIfTrue="1">
      <formula>O202=$AS$2</formula>
    </cfRule>
  </conditionalFormatting>
  <conditionalFormatting sqref="M202">
    <cfRule type="expression" dxfId="5350" priority="4151" stopIfTrue="1">
      <formula>O202=$AT$2</formula>
    </cfRule>
  </conditionalFormatting>
  <conditionalFormatting sqref="D203">
    <cfRule type="expression" dxfId="5349" priority="4145" stopIfTrue="1">
      <formula>AND(D203&lt;&gt;"",OR(C203="",C203=$T$2,AND(C203&lt;&gt;$S$2,OR(D203=$Z$2,D203=$AA$2))))</formula>
    </cfRule>
    <cfRule type="expression" dxfId="5348" priority="4150" stopIfTrue="1">
      <formula>OR(C203=$T$2,C203="")</formula>
    </cfRule>
  </conditionalFormatting>
  <conditionalFormatting sqref="E203">
    <cfRule type="expression" dxfId="5347" priority="4144" stopIfTrue="1">
      <formula>AND(E203&lt;&gt;"",OR(C203="",D203="",C203=$T$2,AND(C203&lt;&gt;$S$2,OR(E203=$AG$2,E203=$AH$2))))</formula>
    </cfRule>
    <cfRule type="expression" dxfId="5346" priority="4149" stopIfTrue="1">
      <formula>OR(C203=$T$2,C203="",D203="")</formula>
    </cfRule>
  </conditionalFormatting>
  <conditionalFormatting sqref="F203">
    <cfRule type="expression" dxfId="5345" priority="4146" stopIfTrue="1">
      <formula>AND(F203&lt;&gt;"",F203&lt;&gt;R203,F203&lt;&gt;S203,F203&lt;&gt;T203)</formula>
    </cfRule>
    <cfRule type="expression" dxfId="5344" priority="4147" stopIfTrue="1">
      <formula>C203=$T$2</formula>
    </cfRule>
    <cfRule type="expression" dxfId="5343" priority="4148" stopIfTrue="1">
      <formula>OR(C203="",D203="",E203="")</formula>
    </cfRule>
  </conditionalFormatting>
  <conditionalFormatting sqref="K203">
    <cfRule type="expression" dxfId="5342" priority="4143" stopIfTrue="1">
      <formula>O203=$AR$2</formula>
    </cfRule>
  </conditionalFormatting>
  <conditionalFormatting sqref="L203">
    <cfRule type="expression" dxfId="5341" priority="4142" stopIfTrue="1">
      <formula>O203=$AS$2</formula>
    </cfRule>
  </conditionalFormatting>
  <conditionalFormatting sqref="M203">
    <cfRule type="expression" dxfId="5340" priority="4141" stopIfTrue="1">
      <formula>O203=$AT$2</formula>
    </cfRule>
  </conditionalFormatting>
  <conditionalFormatting sqref="D204">
    <cfRule type="expression" dxfId="5339" priority="4135" stopIfTrue="1">
      <formula>AND(D204&lt;&gt;"",OR(C204="",C204=$T$2,AND(C204&lt;&gt;$S$2,OR(D204=$Z$2,D204=$AA$2))))</formula>
    </cfRule>
    <cfRule type="expression" dxfId="5338" priority="4140" stopIfTrue="1">
      <formula>OR(C204=$T$2,C204="")</formula>
    </cfRule>
  </conditionalFormatting>
  <conditionalFormatting sqref="E204">
    <cfRule type="expression" dxfId="5337" priority="4134" stopIfTrue="1">
      <formula>AND(E204&lt;&gt;"",OR(C204="",D204="",C204=$T$2,AND(C204&lt;&gt;$S$2,OR(E204=$AG$2,E204=$AH$2))))</formula>
    </cfRule>
    <cfRule type="expression" dxfId="5336" priority="4139" stopIfTrue="1">
      <formula>OR(C204=$T$2,C204="",D204="")</formula>
    </cfRule>
  </conditionalFormatting>
  <conditionalFormatting sqref="F204">
    <cfRule type="expression" dxfId="5335" priority="4136" stopIfTrue="1">
      <formula>AND(F204&lt;&gt;"",F204&lt;&gt;R204,F204&lt;&gt;S204,F204&lt;&gt;T204)</formula>
    </cfRule>
    <cfRule type="expression" dxfId="5334" priority="4137" stopIfTrue="1">
      <formula>C204=$T$2</formula>
    </cfRule>
    <cfRule type="expression" dxfId="5333" priority="4138" stopIfTrue="1">
      <formula>OR(C204="",D204="",E204="")</formula>
    </cfRule>
  </conditionalFormatting>
  <conditionalFormatting sqref="K204">
    <cfRule type="expression" dxfId="5332" priority="4133" stopIfTrue="1">
      <formula>O204=$AR$2</formula>
    </cfRule>
  </conditionalFormatting>
  <conditionalFormatting sqref="L204">
    <cfRule type="expression" dxfId="5331" priority="4132" stopIfTrue="1">
      <formula>O204=$AS$2</formula>
    </cfRule>
  </conditionalFormatting>
  <conditionalFormatting sqref="M204">
    <cfRule type="expression" dxfId="5330" priority="4131" stopIfTrue="1">
      <formula>O204=$AT$2</formula>
    </cfRule>
  </conditionalFormatting>
  <conditionalFormatting sqref="D205">
    <cfRule type="expression" dxfId="5329" priority="4125" stopIfTrue="1">
      <formula>AND(D205&lt;&gt;"",OR(C205="",C205=$T$2,AND(C205&lt;&gt;$S$2,OR(D205=$Z$2,D205=$AA$2))))</formula>
    </cfRule>
    <cfRule type="expression" dxfId="5328" priority="4130" stopIfTrue="1">
      <formula>OR(C205=$T$2,C205="")</formula>
    </cfRule>
  </conditionalFormatting>
  <conditionalFormatting sqref="E205">
    <cfRule type="expression" dxfId="5327" priority="4124" stopIfTrue="1">
      <formula>AND(E205&lt;&gt;"",OR(C205="",D205="",C205=$T$2,AND(C205&lt;&gt;$S$2,OR(E205=$AG$2,E205=$AH$2))))</formula>
    </cfRule>
    <cfRule type="expression" dxfId="5326" priority="4129" stopIfTrue="1">
      <formula>OR(C205=$T$2,C205="",D205="")</formula>
    </cfRule>
  </conditionalFormatting>
  <conditionalFormatting sqref="F205">
    <cfRule type="expression" dxfId="5325" priority="4126" stopIfTrue="1">
      <formula>AND(F205&lt;&gt;"",F205&lt;&gt;R205,F205&lt;&gt;S205,F205&lt;&gt;T205)</formula>
    </cfRule>
    <cfRule type="expression" dxfId="5324" priority="4127" stopIfTrue="1">
      <formula>C205=$T$2</formula>
    </cfRule>
    <cfRule type="expression" dxfId="5323" priority="4128" stopIfTrue="1">
      <formula>OR(C205="",D205="",E205="")</formula>
    </cfRule>
  </conditionalFormatting>
  <conditionalFormatting sqref="K205">
    <cfRule type="expression" dxfId="5322" priority="4123" stopIfTrue="1">
      <formula>O205=$AR$2</formula>
    </cfRule>
  </conditionalFormatting>
  <conditionalFormatting sqref="L205">
    <cfRule type="expression" dxfId="5321" priority="4122" stopIfTrue="1">
      <formula>O205=$AS$2</formula>
    </cfRule>
  </conditionalFormatting>
  <conditionalFormatting sqref="M205">
    <cfRule type="expression" dxfId="5320" priority="4121" stopIfTrue="1">
      <formula>O205=$AT$2</formula>
    </cfRule>
  </conditionalFormatting>
  <conditionalFormatting sqref="D206">
    <cfRule type="expression" dxfId="5319" priority="4115" stopIfTrue="1">
      <formula>AND(D206&lt;&gt;"",OR(C206="",C206=$T$2,AND(C206&lt;&gt;$S$2,OR(D206=$Z$2,D206=$AA$2))))</formula>
    </cfRule>
    <cfRule type="expression" dxfId="5318" priority="4120" stopIfTrue="1">
      <formula>OR(C206=$T$2,C206="")</formula>
    </cfRule>
  </conditionalFormatting>
  <conditionalFormatting sqref="E206">
    <cfRule type="expression" dxfId="5317" priority="4114" stopIfTrue="1">
      <formula>AND(E206&lt;&gt;"",OR(C206="",D206="",C206=$T$2,AND(C206&lt;&gt;$S$2,OR(E206=$AG$2,E206=$AH$2))))</formula>
    </cfRule>
    <cfRule type="expression" dxfId="5316" priority="4119" stopIfTrue="1">
      <formula>OR(C206=$T$2,C206="",D206="")</formula>
    </cfRule>
  </conditionalFormatting>
  <conditionalFormatting sqref="F206">
    <cfRule type="expression" dxfId="5315" priority="4116" stopIfTrue="1">
      <formula>AND(F206&lt;&gt;"",F206&lt;&gt;R206,F206&lt;&gt;S206,F206&lt;&gt;T206)</formula>
    </cfRule>
    <cfRule type="expression" dxfId="5314" priority="4117" stopIfTrue="1">
      <formula>C206=$T$2</formula>
    </cfRule>
    <cfRule type="expression" dxfId="5313" priority="4118" stopIfTrue="1">
      <formula>OR(C206="",D206="",E206="")</formula>
    </cfRule>
  </conditionalFormatting>
  <conditionalFormatting sqref="K206">
    <cfRule type="expression" dxfId="5312" priority="4113" stopIfTrue="1">
      <formula>O206=$AR$2</formula>
    </cfRule>
  </conditionalFormatting>
  <conditionalFormatting sqref="L206">
    <cfRule type="expression" dxfId="5311" priority="4112" stopIfTrue="1">
      <formula>O206=$AS$2</formula>
    </cfRule>
  </conditionalFormatting>
  <conditionalFormatting sqref="M206">
    <cfRule type="expression" dxfId="5310" priority="4111" stopIfTrue="1">
      <formula>O206=$AT$2</formula>
    </cfRule>
  </conditionalFormatting>
  <conditionalFormatting sqref="D207">
    <cfRule type="expression" dxfId="5309" priority="4105" stopIfTrue="1">
      <formula>AND(D207&lt;&gt;"",OR(C207="",C207=$T$2,AND(C207&lt;&gt;$S$2,OR(D207=$Z$2,D207=$AA$2))))</formula>
    </cfRule>
    <cfRule type="expression" dxfId="5308" priority="4110" stopIfTrue="1">
      <formula>OR(C207=$T$2,C207="")</formula>
    </cfRule>
  </conditionalFormatting>
  <conditionalFormatting sqref="E207">
    <cfRule type="expression" dxfId="5307" priority="4104" stopIfTrue="1">
      <formula>AND(E207&lt;&gt;"",OR(C207="",D207="",C207=$T$2,AND(C207&lt;&gt;$S$2,OR(E207=$AG$2,E207=$AH$2))))</formula>
    </cfRule>
    <cfRule type="expression" dxfId="5306" priority="4109" stopIfTrue="1">
      <formula>OR(C207=$T$2,C207="",D207="")</formula>
    </cfRule>
  </conditionalFormatting>
  <conditionalFormatting sqref="F207">
    <cfRule type="expression" dxfId="5305" priority="4106" stopIfTrue="1">
      <formula>AND(F207&lt;&gt;"",F207&lt;&gt;R207,F207&lt;&gt;S207,F207&lt;&gt;T207)</formula>
    </cfRule>
    <cfRule type="expression" dxfId="5304" priority="4107" stopIfTrue="1">
      <formula>C207=$T$2</formula>
    </cfRule>
    <cfRule type="expression" dxfId="5303" priority="4108" stopIfTrue="1">
      <formula>OR(C207="",D207="",E207="")</formula>
    </cfRule>
  </conditionalFormatting>
  <conditionalFormatting sqref="K207">
    <cfRule type="expression" dxfId="5302" priority="4103" stopIfTrue="1">
      <formula>O207=$AR$2</formula>
    </cfRule>
  </conditionalFormatting>
  <conditionalFormatting sqref="L207">
    <cfRule type="expression" dxfId="5301" priority="4102" stopIfTrue="1">
      <formula>O207=$AS$2</formula>
    </cfRule>
  </conditionalFormatting>
  <conditionalFormatting sqref="M207">
    <cfRule type="expression" dxfId="5300" priority="4101" stopIfTrue="1">
      <formula>O207=$AT$2</formula>
    </cfRule>
  </conditionalFormatting>
  <conditionalFormatting sqref="D208">
    <cfRule type="expression" dxfId="5299" priority="4095" stopIfTrue="1">
      <formula>AND(D208&lt;&gt;"",OR(C208="",C208=$T$2,AND(C208&lt;&gt;$S$2,OR(D208=$Z$2,D208=$AA$2))))</formula>
    </cfRule>
    <cfRule type="expression" dxfId="5298" priority="4100" stopIfTrue="1">
      <formula>OR(C208=$T$2,C208="")</formula>
    </cfRule>
  </conditionalFormatting>
  <conditionalFormatting sqref="E208">
    <cfRule type="expression" dxfId="5297" priority="4094" stopIfTrue="1">
      <formula>AND(E208&lt;&gt;"",OR(C208="",D208="",C208=$T$2,AND(C208&lt;&gt;$S$2,OR(E208=$AG$2,E208=$AH$2))))</formula>
    </cfRule>
    <cfRule type="expression" dxfId="5296" priority="4099" stopIfTrue="1">
      <formula>OR(C208=$T$2,C208="",D208="")</formula>
    </cfRule>
  </conditionalFormatting>
  <conditionalFormatting sqref="F208">
    <cfRule type="expression" dxfId="5295" priority="4096" stopIfTrue="1">
      <formula>AND(F208&lt;&gt;"",F208&lt;&gt;R208,F208&lt;&gt;S208,F208&lt;&gt;T208)</formula>
    </cfRule>
    <cfRule type="expression" dxfId="5294" priority="4097" stopIfTrue="1">
      <formula>C208=$T$2</formula>
    </cfRule>
    <cfRule type="expression" dxfId="5293" priority="4098" stopIfTrue="1">
      <formula>OR(C208="",D208="",E208="")</formula>
    </cfRule>
  </conditionalFormatting>
  <conditionalFormatting sqref="K208">
    <cfRule type="expression" dxfId="5292" priority="4093" stopIfTrue="1">
      <formula>O208=$AR$2</formula>
    </cfRule>
  </conditionalFormatting>
  <conditionalFormatting sqref="L208">
    <cfRule type="expression" dxfId="5291" priority="4092" stopIfTrue="1">
      <formula>O208=$AS$2</formula>
    </cfRule>
  </conditionalFormatting>
  <conditionalFormatting sqref="M208">
    <cfRule type="expression" dxfId="5290" priority="4091" stopIfTrue="1">
      <formula>O208=$AT$2</formula>
    </cfRule>
  </conditionalFormatting>
  <conditionalFormatting sqref="D209">
    <cfRule type="expression" dxfId="5289" priority="4085" stopIfTrue="1">
      <formula>AND(D209&lt;&gt;"",OR(C209="",C209=$T$2,AND(C209&lt;&gt;$S$2,OR(D209=$Z$2,D209=$AA$2))))</formula>
    </cfRule>
    <cfRule type="expression" dxfId="5288" priority="4090" stopIfTrue="1">
      <formula>OR(C209=$T$2,C209="")</formula>
    </cfRule>
  </conditionalFormatting>
  <conditionalFormatting sqref="E209">
    <cfRule type="expression" dxfId="5287" priority="4084" stopIfTrue="1">
      <formula>AND(E209&lt;&gt;"",OR(C209="",D209="",C209=$T$2,AND(C209&lt;&gt;$S$2,OR(E209=$AG$2,E209=$AH$2))))</formula>
    </cfRule>
    <cfRule type="expression" dxfId="5286" priority="4089" stopIfTrue="1">
      <formula>OR(C209=$T$2,C209="",D209="")</formula>
    </cfRule>
  </conditionalFormatting>
  <conditionalFormatting sqref="F209">
    <cfRule type="expression" dxfId="5285" priority="4086" stopIfTrue="1">
      <formula>AND(F209&lt;&gt;"",F209&lt;&gt;R209,F209&lt;&gt;S209,F209&lt;&gt;T209)</formula>
    </cfRule>
    <cfRule type="expression" dxfId="5284" priority="4087" stopIfTrue="1">
      <formula>C209=$T$2</formula>
    </cfRule>
    <cfRule type="expression" dxfId="5283" priority="4088" stopIfTrue="1">
      <formula>OR(C209="",D209="",E209="")</formula>
    </cfRule>
  </conditionalFormatting>
  <conditionalFormatting sqref="K209">
    <cfRule type="expression" dxfId="5282" priority="4083" stopIfTrue="1">
      <formula>O209=$AR$2</formula>
    </cfRule>
  </conditionalFormatting>
  <conditionalFormatting sqref="L209">
    <cfRule type="expression" dxfId="5281" priority="4082" stopIfTrue="1">
      <formula>O209=$AS$2</formula>
    </cfRule>
  </conditionalFormatting>
  <conditionalFormatting sqref="M209">
    <cfRule type="expression" dxfId="5280" priority="4081" stopIfTrue="1">
      <formula>O209=$AT$2</formula>
    </cfRule>
  </conditionalFormatting>
  <conditionalFormatting sqref="D210">
    <cfRule type="expression" dxfId="5279" priority="4075" stopIfTrue="1">
      <formula>AND(D210&lt;&gt;"",OR(C210="",C210=$T$2,AND(C210&lt;&gt;$S$2,OR(D210=$Z$2,D210=$AA$2))))</formula>
    </cfRule>
    <cfRule type="expression" dxfId="5278" priority="4080" stopIfTrue="1">
      <formula>OR(C210=$T$2,C210="")</formula>
    </cfRule>
  </conditionalFormatting>
  <conditionalFormatting sqref="E210">
    <cfRule type="expression" dxfId="5277" priority="4074" stopIfTrue="1">
      <formula>AND(E210&lt;&gt;"",OR(C210="",D210="",C210=$T$2,AND(C210&lt;&gt;$S$2,OR(E210=$AG$2,E210=$AH$2))))</formula>
    </cfRule>
    <cfRule type="expression" dxfId="5276" priority="4079" stopIfTrue="1">
      <formula>OR(C210=$T$2,C210="",D210="")</formula>
    </cfRule>
  </conditionalFormatting>
  <conditionalFormatting sqref="F210">
    <cfRule type="expression" dxfId="5275" priority="4076" stopIfTrue="1">
      <formula>AND(F210&lt;&gt;"",F210&lt;&gt;R210,F210&lt;&gt;S210,F210&lt;&gt;T210)</formula>
    </cfRule>
    <cfRule type="expression" dxfId="5274" priority="4077" stopIfTrue="1">
      <formula>C210=$T$2</formula>
    </cfRule>
    <cfRule type="expression" dxfId="5273" priority="4078" stopIfTrue="1">
      <formula>OR(C210="",D210="",E210="")</formula>
    </cfRule>
  </conditionalFormatting>
  <conditionalFormatting sqref="K210">
    <cfRule type="expression" dxfId="5272" priority="4073" stopIfTrue="1">
      <formula>O210=$AR$2</formula>
    </cfRule>
  </conditionalFormatting>
  <conditionalFormatting sqref="L210">
    <cfRule type="expression" dxfId="5271" priority="4072" stopIfTrue="1">
      <formula>O210=$AS$2</formula>
    </cfRule>
  </conditionalFormatting>
  <conditionalFormatting sqref="M210">
    <cfRule type="expression" dxfId="5270" priority="4071" stopIfTrue="1">
      <formula>O210=$AT$2</formula>
    </cfRule>
  </conditionalFormatting>
  <conditionalFormatting sqref="D211">
    <cfRule type="expression" dxfId="5269" priority="4065" stopIfTrue="1">
      <formula>AND(D211&lt;&gt;"",OR(C211="",C211=$T$2,AND(C211&lt;&gt;$S$2,OR(D211=$Z$2,D211=$AA$2))))</formula>
    </cfRule>
    <cfRule type="expression" dxfId="5268" priority="4070" stopIfTrue="1">
      <formula>OR(C211=$T$2,C211="")</formula>
    </cfRule>
  </conditionalFormatting>
  <conditionalFormatting sqref="E211">
    <cfRule type="expression" dxfId="5267" priority="4064" stopIfTrue="1">
      <formula>AND(E211&lt;&gt;"",OR(C211="",D211="",C211=$T$2,AND(C211&lt;&gt;$S$2,OR(E211=$AG$2,E211=$AH$2))))</formula>
    </cfRule>
    <cfRule type="expression" dxfId="5266" priority="4069" stopIfTrue="1">
      <formula>OR(C211=$T$2,C211="",D211="")</formula>
    </cfRule>
  </conditionalFormatting>
  <conditionalFormatting sqref="F211">
    <cfRule type="expression" dxfId="5265" priority="4066" stopIfTrue="1">
      <formula>AND(F211&lt;&gt;"",F211&lt;&gt;R211,F211&lt;&gt;S211,F211&lt;&gt;T211)</formula>
    </cfRule>
    <cfRule type="expression" dxfId="5264" priority="4067" stopIfTrue="1">
      <formula>C211=$T$2</formula>
    </cfRule>
    <cfRule type="expression" dxfId="5263" priority="4068" stopIfTrue="1">
      <formula>OR(C211="",D211="",E211="")</formula>
    </cfRule>
  </conditionalFormatting>
  <conditionalFormatting sqref="K211">
    <cfRule type="expression" dxfId="5262" priority="4063" stopIfTrue="1">
      <formula>O211=$AR$2</formula>
    </cfRule>
  </conditionalFormatting>
  <conditionalFormatting sqref="L211">
    <cfRule type="expression" dxfId="5261" priority="4062" stopIfTrue="1">
      <formula>O211=$AS$2</formula>
    </cfRule>
  </conditionalFormatting>
  <conditionalFormatting sqref="M211">
    <cfRule type="expression" dxfId="5260" priority="4061" stopIfTrue="1">
      <formula>O211=$AT$2</formula>
    </cfRule>
  </conditionalFormatting>
  <conditionalFormatting sqref="D212">
    <cfRule type="expression" dxfId="5259" priority="4055" stopIfTrue="1">
      <formula>AND(D212&lt;&gt;"",OR(C212="",C212=$T$2,AND(C212&lt;&gt;$S$2,OR(D212=$Z$2,D212=$AA$2))))</formula>
    </cfRule>
    <cfRule type="expression" dxfId="5258" priority="4060" stopIfTrue="1">
      <formula>OR(C212=$T$2,C212="")</formula>
    </cfRule>
  </conditionalFormatting>
  <conditionalFormatting sqref="E212">
    <cfRule type="expression" dxfId="5257" priority="4054" stopIfTrue="1">
      <formula>AND(E212&lt;&gt;"",OR(C212="",D212="",C212=$T$2,AND(C212&lt;&gt;$S$2,OR(E212=$AG$2,E212=$AH$2))))</formula>
    </cfRule>
    <cfRule type="expression" dxfId="5256" priority="4059" stopIfTrue="1">
      <formula>OR(C212=$T$2,C212="",D212="")</formula>
    </cfRule>
  </conditionalFormatting>
  <conditionalFormatting sqref="F212">
    <cfRule type="expression" dxfId="5255" priority="4056" stopIfTrue="1">
      <formula>AND(F212&lt;&gt;"",F212&lt;&gt;R212,F212&lt;&gt;S212,F212&lt;&gt;T212)</formula>
    </cfRule>
    <cfRule type="expression" dxfId="5254" priority="4057" stopIfTrue="1">
      <formula>C212=$T$2</formula>
    </cfRule>
    <cfRule type="expression" dxfId="5253" priority="4058" stopIfTrue="1">
      <formula>OR(C212="",D212="",E212="")</formula>
    </cfRule>
  </conditionalFormatting>
  <conditionalFormatting sqref="K212">
    <cfRule type="expression" dxfId="5252" priority="4053" stopIfTrue="1">
      <formula>O212=$AR$2</formula>
    </cfRule>
  </conditionalFormatting>
  <conditionalFormatting sqref="L212">
    <cfRule type="expression" dxfId="5251" priority="4052" stopIfTrue="1">
      <formula>O212=$AS$2</formula>
    </cfRule>
  </conditionalFormatting>
  <conditionalFormatting sqref="M212">
    <cfRule type="expression" dxfId="5250" priority="4051" stopIfTrue="1">
      <formula>O212=$AT$2</formula>
    </cfRule>
  </conditionalFormatting>
  <conditionalFormatting sqref="D213">
    <cfRule type="expression" dxfId="5249" priority="4045" stopIfTrue="1">
      <formula>AND(D213&lt;&gt;"",OR(C213="",C213=$T$2,AND(C213&lt;&gt;$S$2,OR(D213=$Z$2,D213=$AA$2))))</formula>
    </cfRule>
    <cfRule type="expression" dxfId="5248" priority="4050" stopIfTrue="1">
      <formula>OR(C213=$T$2,C213="")</formula>
    </cfRule>
  </conditionalFormatting>
  <conditionalFormatting sqref="E213">
    <cfRule type="expression" dxfId="5247" priority="4044" stopIfTrue="1">
      <formula>AND(E213&lt;&gt;"",OR(C213="",D213="",C213=$T$2,AND(C213&lt;&gt;$S$2,OR(E213=$AG$2,E213=$AH$2))))</formula>
    </cfRule>
    <cfRule type="expression" dxfId="5246" priority="4049" stopIfTrue="1">
      <formula>OR(C213=$T$2,C213="",D213="")</formula>
    </cfRule>
  </conditionalFormatting>
  <conditionalFormatting sqref="F213">
    <cfRule type="expression" dxfId="5245" priority="4046" stopIfTrue="1">
      <formula>AND(F213&lt;&gt;"",F213&lt;&gt;R213,F213&lt;&gt;S213,F213&lt;&gt;T213)</formula>
    </cfRule>
    <cfRule type="expression" dxfId="5244" priority="4047" stopIfTrue="1">
      <formula>C213=$T$2</formula>
    </cfRule>
    <cfRule type="expression" dxfId="5243" priority="4048" stopIfTrue="1">
      <formula>OR(C213="",D213="",E213="")</formula>
    </cfRule>
  </conditionalFormatting>
  <conditionalFormatting sqref="K213">
    <cfRule type="expression" dxfId="5242" priority="4043" stopIfTrue="1">
      <formula>O213=$AR$2</formula>
    </cfRule>
  </conditionalFormatting>
  <conditionalFormatting sqref="L213">
    <cfRule type="expression" dxfId="5241" priority="4042" stopIfTrue="1">
      <formula>O213=$AS$2</formula>
    </cfRule>
  </conditionalFormatting>
  <conditionalFormatting sqref="M213">
    <cfRule type="expression" dxfId="5240" priority="4041" stopIfTrue="1">
      <formula>O213=$AT$2</formula>
    </cfRule>
  </conditionalFormatting>
  <conditionalFormatting sqref="D214">
    <cfRule type="expression" dxfId="5239" priority="4035" stopIfTrue="1">
      <formula>AND(D214&lt;&gt;"",OR(C214="",C214=$T$2,AND(C214&lt;&gt;$S$2,OR(D214=$Z$2,D214=$AA$2))))</formula>
    </cfRule>
    <cfRule type="expression" dxfId="5238" priority="4040" stopIfTrue="1">
      <formula>OR(C214=$T$2,C214="")</formula>
    </cfRule>
  </conditionalFormatting>
  <conditionalFormatting sqref="E214">
    <cfRule type="expression" dxfId="5237" priority="4034" stopIfTrue="1">
      <formula>AND(E214&lt;&gt;"",OR(C214="",D214="",C214=$T$2,AND(C214&lt;&gt;$S$2,OR(E214=$AG$2,E214=$AH$2))))</formula>
    </cfRule>
    <cfRule type="expression" dxfId="5236" priority="4039" stopIfTrue="1">
      <formula>OR(C214=$T$2,C214="",D214="")</formula>
    </cfRule>
  </conditionalFormatting>
  <conditionalFormatting sqref="F214">
    <cfRule type="expression" dxfId="5235" priority="4036" stopIfTrue="1">
      <formula>AND(F214&lt;&gt;"",F214&lt;&gt;R214,F214&lt;&gt;S214,F214&lt;&gt;T214)</formula>
    </cfRule>
    <cfRule type="expression" dxfId="5234" priority="4037" stopIfTrue="1">
      <formula>C214=$T$2</formula>
    </cfRule>
    <cfRule type="expression" dxfId="5233" priority="4038" stopIfTrue="1">
      <formula>OR(C214="",D214="",E214="")</formula>
    </cfRule>
  </conditionalFormatting>
  <conditionalFormatting sqref="K214">
    <cfRule type="expression" dxfId="5232" priority="4033" stopIfTrue="1">
      <formula>O214=$AR$2</formula>
    </cfRule>
  </conditionalFormatting>
  <conditionalFormatting sqref="L214">
    <cfRule type="expression" dxfId="5231" priority="4032" stopIfTrue="1">
      <formula>O214=$AS$2</formula>
    </cfRule>
  </conditionalFormatting>
  <conditionalFormatting sqref="M214">
    <cfRule type="expression" dxfId="5230" priority="4031" stopIfTrue="1">
      <formula>O214=$AT$2</formula>
    </cfRule>
  </conditionalFormatting>
  <conditionalFormatting sqref="D215">
    <cfRule type="expression" dxfId="5229" priority="4025" stopIfTrue="1">
      <formula>AND(D215&lt;&gt;"",OR(C215="",C215=$T$2,AND(C215&lt;&gt;$S$2,OR(D215=$Z$2,D215=$AA$2))))</formula>
    </cfRule>
    <cfRule type="expression" dxfId="5228" priority="4030" stopIfTrue="1">
      <formula>OR(C215=$T$2,C215="")</formula>
    </cfRule>
  </conditionalFormatting>
  <conditionalFormatting sqref="E215">
    <cfRule type="expression" dxfId="5227" priority="4024" stopIfTrue="1">
      <formula>AND(E215&lt;&gt;"",OR(C215="",D215="",C215=$T$2,AND(C215&lt;&gt;$S$2,OR(E215=$AG$2,E215=$AH$2))))</formula>
    </cfRule>
    <cfRule type="expression" dxfId="5226" priority="4029" stopIfTrue="1">
      <formula>OR(C215=$T$2,C215="",D215="")</formula>
    </cfRule>
  </conditionalFormatting>
  <conditionalFormatting sqref="F215">
    <cfRule type="expression" dxfId="5225" priority="4026" stopIfTrue="1">
      <formula>AND(F215&lt;&gt;"",F215&lt;&gt;R215,F215&lt;&gt;S215,F215&lt;&gt;T215)</formula>
    </cfRule>
    <cfRule type="expression" dxfId="5224" priority="4027" stopIfTrue="1">
      <formula>C215=$T$2</formula>
    </cfRule>
    <cfRule type="expression" dxfId="5223" priority="4028" stopIfTrue="1">
      <formula>OR(C215="",D215="",E215="")</formula>
    </cfRule>
  </conditionalFormatting>
  <conditionalFormatting sqref="K215">
    <cfRule type="expression" dxfId="5222" priority="4023" stopIfTrue="1">
      <formula>O215=$AR$2</formula>
    </cfRule>
  </conditionalFormatting>
  <conditionalFormatting sqref="L215">
    <cfRule type="expression" dxfId="5221" priority="4022" stopIfTrue="1">
      <formula>O215=$AS$2</formula>
    </cfRule>
  </conditionalFormatting>
  <conditionalFormatting sqref="M215">
    <cfRule type="expression" dxfId="5220" priority="4021" stopIfTrue="1">
      <formula>O215=$AT$2</formula>
    </cfRule>
  </conditionalFormatting>
  <conditionalFormatting sqref="D216">
    <cfRule type="expression" dxfId="5219" priority="4015" stopIfTrue="1">
      <formula>AND(D216&lt;&gt;"",OR(C216="",C216=$T$2,AND(C216&lt;&gt;$S$2,OR(D216=$Z$2,D216=$AA$2))))</formula>
    </cfRule>
    <cfRule type="expression" dxfId="5218" priority="4020" stopIfTrue="1">
      <formula>OR(C216=$T$2,C216="")</formula>
    </cfRule>
  </conditionalFormatting>
  <conditionalFormatting sqref="E216">
    <cfRule type="expression" dxfId="5217" priority="4014" stopIfTrue="1">
      <formula>AND(E216&lt;&gt;"",OR(C216="",D216="",C216=$T$2,AND(C216&lt;&gt;$S$2,OR(E216=$AG$2,E216=$AH$2))))</formula>
    </cfRule>
    <cfRule type="expression" dxfId="5216" priority="4019" stopIfTrue="1">
      <formula>OR(C216=$T$2,C216="",D216="")</formula>
    </cfRule>
  </conditionalFormatting>
  <conditionalFormatting sqref="F216">
    <cfRule type="expression" dxfId="5215" priority="4016" stopIfTrue="1">
      <formula>AND(F216&lt;&gt;"",F216&lt;&gt;R216,F216&lt;&gt;S216,F216&lt;&gt;T216)</formula>
    </cfRule>
    <cfRule type="expression" dxfId="5214" priority="4017" stopIfTrue="1">
      <formula>C216=$T$2</formula>
    </cfRule>
    <cfRule type="expression" dxfId="5213" priority="4018" stopIfTrue="1">
      <formula>OR(C216="",D216="",E216="")</formula>
    </cfRule>
  </conditionalFormatting>
  <conditionalFormatting sqref="K216">
    <cfRule type="expression" dxfId="5212" priority="4013" stopIfTrue="1">
      <formula>O216=$AR$2</formula>
    </cfRule>
  </conditionalFormatting>
  <conditionalFormatting sqref="L216">
    <cfRule type="expression" dxfId="5211" priority="4012" stopIfTrue="1">
      <formula>O216=$AS$2</formula>
    </cfRule>
  </conditionalFormatting>
  <conditionalFormatting sqref="M216">
    <cfRule type="expression" dxfId="5210" priority="4011" stopIfTrue="1">
      <formula>O216=$AT$2</formula>
    </cfRule>
  </conditionalFormatting>
  <conditionalFormatting sqref="D217">
    <cfRule type="expression" dxfId="5209" priority="4005" stopIfTrue="1">
      <formula>AND(D217&lt;&gt;"",OR(C217="",C217=$T$2,AND(C217&lt;&gt;$S$2,OR(D217=$Z$2,D217=$AA$2))))</formula>
    </cfRule>
    <cfRule type="expression" dxfId="5208" priority="4010" stopIfTrue="1">
      <formula>OR(C217=$T$2,C217="")</formula>
    </cfRule>
  </conditionalFormatting>
  <conditionalFormatting sqref="E217">
    <cfRule type="expression" dxfId="5207" priority="4004" stopIfTrue="1">
      <formula>AND(E217&lt;&gt;"",OR(C217="",D217="",C217=$T$2,AND(C217&lt;&gt;$S$2,OR(E217=$AG$2,E217=$AH$2))))</formula>
    </cfRule>
    <cfRule type="expression" dxfId="5206" priority="4009" stopIfTrue="1">
      <formula>OR(C217=$T$2,C217="",D217="")</formula>
    </cfRule>
  </conditionalFormatting>
  <conditionalFormatting sqref="F217">
    <cfRule type="expression" dxfId="5205" priority="4006" stopIfTrue="1">
      <formula>AND(F217&lt;&gt;"",F217&lt;&gt;R217,F217&lt;&gt;S217,F217&lt;&gt;T217)</formula>
    </cfRule>
    <cfRule type="expression" dxfId="5204" priority="4007" stopIfTrue="1">
      <formula>C217=$T$2</formula>
    </cfRule>
    <cfRule type="expression" dxfId="5203" priority="4008" stopIfTrue="1">
      <formula>OR(C217="",D217="",E217="")</formula>
    </cfRule>
  </conditionalFormatting>
  <conditionalFormatting sqref="K217">
    <cfRule type="expression" dxfId="5202" priority="4003" stopIfTrue="1">
      <formula>O217=$AR$2</formula>
    </cfRule>
  </conditionalFormatting>
  <conditionalFormatting sqref="L217">
    <cfRule type="expression" dxfId="5201" priority="4002" stopIfTrue="1">
      <formula>O217=$AS$2</formula>
    </cfRule>
  </conditionalFormatting>
  <conditionalFormatting sqref="M217">
    <cfRule type="expression" dxfId="5200" priority="4001" stopIfTrue="1">
      <formula>O217=$AT$2</formula>
    </cfRule>
  </conditionalFormatting>
  <conditionalFormatting sqref="D218">
    <cfRule type="expression" dxfId="5199" priority="3995" stopIfTrue="1">
      <formula>AND(D218&lt;&gt;"",OR(C218="",C218=$T$2,AND(C218&lt;&gt;$S$2,OR(D218=$Z$2,D218=$AA$2))))</formula>
    </cfRule>
    <cfRule type="expression" dxfId="5198" priority="4000" stopIfTrue="1">
      <formula>OR(C218=$T$2,C218="")</formula>
    </cfRule>
  </conditionalFormatting>
  <conditionalFormatting sqref="E218">
    <cfRule type="expression" dxfId="5197" priority="3994" stopIfTrue="1">
      <formula>AND(E218&lt;&gt;"",OR(C218="",D218="",C218=$T$2,AND(C218&lt;&gt;$S$2,OR(E218=$AG$2,E218=$AH$2))))</formula>
    </cfRule>
    <cfRule type="expression" dxfId="5196" priority="3999" stopIfTrue="1">
      <formula>OR(C218=$T$2,C218="",D218="")</formula>
    </cfRule>
  </conditionalFormatting>
  <conditionalFormatting sqref="F218">
    <cfRule type="expression" dxfId="5195" priority="3996" stopIfTrue="1">
      <formula>AND(F218&lt;&gt;"",F218&lt;&gt;R218,F218&lt;&gt;S218,F218&lt;&gt;T218)</formula>
    </cfRule>
    <cfRule type="expression" dxfId="5194" priority="3997" stopIfTrue="1">
      <formula>C218=$T$2</formula>
    </cfRule>
    <cfRule type="expression" dxfId="5193" priority="3998" stopIfTrue="1">
      <formula>OR(C218="",D218="",E218="")</formula>
    </cfRule>
  </conditionalFormatting>
  <conditionalFormatting sqref="K218">
    <cfRule type="expression" dxfId="5192" priority="3993" stopIfTrue="1">
      <formula>O218=$AR$2</formula>
    </cfRule>
  </conditionalFormatting>
  <conditionalFormatting sqref="L218">
    <cfRule type="expression" dxfId="5191" priority="3992" stopIfTrue="1">
      <formula>O218=$AS$2</formula>
    </cfRule>
  </conditionalFormatting>
  <conditionalFormatting sqref="M218">
    <cfRule type="expression" dxfId="5190" priority="3991" stopIfTrue="1">
      <formula>O218=$AT$2</formula>
    </cfRule>
  </conditionalFormatting>
  <conditionalFormatting sqref="D219">
    <cfRule type="expression" dxfId="5189" priority="3985" stopIfTrue="1">
      <formula>AND(D219&lt;&gt;"",OR(C219="",C219=$T$2,AND(C219&lt;&gt;$S$2,OR(D219=$Z$2,D219=$AA$2))))</formula>
    </cfRule>
    <cfRule type="expression" dxfId="5188" priority="3990" stopIfTrue="1">
      <formula>OR(C219=$T$2,C219="")</formula>
    </cfRule>
  </conditionalFormatting>
  <conditionalFormatting sqref="E219">
    <cfRule type="expression" dxfId="5187" priority="3984" stopIfTrue="1">
      <formula>AND(E219&lt;&gt;"",OR(C219="",D219="",C219=$T$2,AND(C219&lt;&gt;$S$2,OR(E219=$AG$2,E219=$AH$2))))</formula>
    </cfRule>
    <cfRule type="expression" dxfId="5186" priority="3989" stopIfTrue="1">
      <formula>OR(C219=$T$2,C219="",D219="")</formula>
    </cfRule>
  </conditionalFormatting>
  <conditionalFormatting sqref="F219">
    <cfRule type="expression" dxfId="5185" priority="3986" stopIfTrue="1">
      <formula>AND(F219&lt;&gt;"",F219&lt;&gt;R219,F219&lt;&gt;S219,F219&lt;&gt;T219)</formula>
    </cfRule>
    <cfRule type="expression" dxfId="5184" priority="3987" stopIfTrue="1">
      <formula>C219=$T$2</formula>
    </cfRule>
    <cfRule type="expression" dxfId="5183" priority="3988" stopIfTrue="1">
      <formula>OR(C219="",D219="",E219="")</formula>
    </cfRule>
  </conditionalFormatting>
  <conditionalFormatting sqref="K219">
    <cfRule type="expression" dxfId="5182" priority="3983" stopIfTrue="1">
      <formula>O219=$AR$2</formula>
    </cfRule>
  </conditionalFormatting>
  <conditionalFormatting sqref="L219">
    <cfRule type="expression" dxfId="5181" priority="3982" stopIfTrue="1">
      <formula>O219=$AS$2</formula>
    </cfRule>
  </conditionalFormatting>
  <conditionalFormatting sqref="M219">
    <cfRule type="expression" dxfId="5180" priority="3981" stopIfTrue="1">
      <formula>O219=$AT$2</formula>
    </cfRule>
  </conditionalFormatting>
  <conditionalFormatting sqref="D220">
    <cfRule type="expression" dxfId="5179" priority="3975" stopIfTrue="1">
      <formula>AND(D220&lt;&gt;"",OR(C220="",C220=$T$2,AND(C220&lt;&gt;$S$2,OR(D220=$Z$2,D220=$AA$2))))</formula>
    </cfRule>
    <cfRule type="expression" dxfId="5178" priority="3980" stopIfTrue="1">
      <formula>OR(C220=$T$2,C220="")</formula>
    </cfRule>
  </conditionalFormatting>
  <conditionalFormatting sqref="E220">
    <cfRule type="expression" dxfId="5177" priority="3974" stopIfTrue="1">
      <formula>AND(E220&lt;&gt;"",OR(C220="",D220="",C220=$T$2,AND(C220&lt;&gt;$S$2,OR(E220=$AG$2,E220=$AH$2))))</formula>
    </cfRule>
    <cfRule type="expression" dxfId="5176" priority="3979" stopIfTrue="1">
      <formula>OR(C220=$T$2,C220="",D220="")</formula>
    </cfRule>
  </conditionalFormatting>
  <conditionalFormatting sqref="F220">
    <cfRule type="expression" dxfId="5175" priority="3976" stopIfTrue="1">
      <formula>AND(F220&lt;&gt;"",F220&lt;&gt;R220,F220&lt;&gt;S220,F220&lt;&gt;T220)</formula>
    </cfRule>
    <cfRule type="expression" dxfId="5174" priority="3977" stopIfTrue="1">
      <formula>C220=$T$2</formula>
    </cfRule>
    <cfRule type="expression" dxfId="5173" priority="3978" stopIfTrue="1">
      <formula>OR(C220="",D220="",E220="")</formula>
    </cfRule>
  </conditionalFormatting>
  <conditionalFormatting sqref="K220">
    <cfRule type="expression" dxfId="5172" priority="3973" stopIfTrue="1">
      <formula>O220=$AR$2</formula>
    </cfRule>
  </conditionalFormatting>
  <conditionalFormatting sqref="L220">
    <cfRule type="expression" dxfId="5171" priority="3972" stopIfTrue="1">
      <formula>O220=$AS$2</formula>
    </cfRule>
  </conditionalFormatting>
  <conditionalFormatting sqref="M220">
    <cfRule type="expression" dxfId="5170" priority="3971" stopIfTrue="1">
      <formula>O220=$AT$2</formula>
    </cfRule>
  </conditionalFormatting>
  <conditionalFormatting sqref="D221">
    <cfRule type="expression" dxfId="5169" priority="3965" stopIfTrue="1">
      <formula>AND(D221&lt;&gt;"",OR(C221="",C221=$T$2,AND(C221&lt;&gt;$S$2,OR(D221=$Z$2,D221=$AA$2))))</formula>
    </cfRule>
    <cfRule type="expression" dxfId="5168" priority="3970" stopIfTrue="1">
      <formula>OR(C221=$T$2,C221="")</formula>
    </cfRule>
  </conditionalFormatting>
  <conditionalFormatting sqref="E221">
    <cfRule type="expression" dxfId="5167" priority="3964" stopIfTrue="1">
      <formula>AND(E221&lt;&gt;"",OR(C221="",D221="",C221=$T$2,AND(C221&lt;&gt;$S$2,OR(E221=$AG$2,E221=$AH$2))))</formula>
    </cfRule>
    <cfRule type="expression" dxfId="5166" priority="3969" stopIfTrue="1">
      <formula>OR(C221=$T$2,C221="",D221="")</formula>
    </cfRule>
  </conditionalFormatting>
  <conditionalFormatting sqref="F221">
    <cfRule type="expression" dxfId="5165" priority="3966" stopIfTrue="1">
      <formula>AND(F221&lt;&gt;"",F221&lt;&gt;R221,F221&lt;&gt;S221,F221&lt;&gt;T221)</formula>
    </cfRule>
    <cfRule type="expression" dxfId="5164" priority="3967" stopIfTrue="1">
      <formula>C221=$T$2</formula>
    </cfRule>
    <cfRule type="expression" dxfId="5163" priority="3968" stopIfTrue="1">
      <formula>OR(C221="",D221="",E221="")</formula>
    </cfRule>
  </conditionalFormatting>
  <conditionalFormatting sqref="K221">
    <cfRule type="expression" dxfId="5162" priority="3963" stopIfTrue="1">
      <formula>O221=$AR$2</formula>
    </cfRule>
  </conditionalFormatting>
  <conditionalFormatting sqref="L221">
    <cfRule type="expression" dxfId="5161" priority="3962" stopIfTrue="1">
      <formula>O221=$AS$2</formula>
    </cfRule>
  </conditionalFormatting>
  <conditionalFormatting sqref="M221">
    <cfRule type="expression" dxfId="5160" priority="3961" stopIfTrue="1">
      <formula>O221=$AT$2</formula>
    </cfRule>
  </conditionalFormatting>
  <conditionalFormatting sqref="D222">
    <cfRule type="expression" dxfId="5159" priority="3955" stopIfTrue="1">
      <formula>AND(D222&lt;&gt;"",OR(C222="",C222=$T$2,AND(C222&lt;&gt;$S$2,OR(D222=$Z$2,D222=$AA$2))))</formula>
    </cfRule>
    <cfRule type="expression" dxfId="5158" priority="3960" stopIfTrue="1">
      <formula>OR(C222=$T$2,C222="")</formula>
    </cfRule>
  </conditionalFormatting>
  <conditionalFormatting sqref="E222">
    <cfRule type="expression" dxfId="5157" priority="3954" stopIfTrue="1">
      <formula>AND(E222&lt;&gt;"",OR(C222="",D222="",C222=$T$2,AND(C222&lt;&gt;$S$2,OR(E222=$AG$2,E222=$AH$2))))</formula>
    </cfRule>
    <cfRule type="expression" dxfId="5156" priority="3959" stopIfTrue="1">
      <formula>OR(C222=$T$2,C222="",D222="")</formula>
    </cfRule>
  </conditionalFormatting>
  <conditionalFormatting sqref="F222">
    <cfRule type="expression" dxfId="5155" priority="3956" stopIfTrue="1">
      <formula>AND(F222&lt;&gt;"",F222&lt;&gt;R222,F222&lt;&gt;S222,F222&lt;&gt;T222)</formula>
    </cfRule>
    <cfRule type="expression" dxfId="5154" priority="3957" stopIfTrue="1">
      <formula>C222=$T$2</formula>
    </cfRule>
    <cfRule type="expression" dxfId="5153" priority="3958" stopIfTrue="1">
      <formula>OR(C222="",D222="",E222="")</formula>
    </cfRule>
  </conditionalFormatting>
  <conditionalFormatting sqref="K222">
    <cfRule type="expression" dxfId="5152" priority="3953" stopIfTrue="1">
      <formula>O222=$AR$2</formula>
    </cfRule>
  </conditionalFormatting>
  <conditionalFormatting sqref="L222">
    <cfRule type="expression" dxfId="5151" priority="3952" stopIfTrue="1">
      <formula>O222=$AS$2</formula>
    </cfRule>
  </conditionalFormatting>
  <conditionalFormatting sqref="M222">
    <cfRule type="expression" dxfId="5150" priority="3951" stopIfTrue="1">
      <formula>O222=$AT$2</formula>
    </cfRule>
  </conditionalFormatting>
  <conditionalFormatting sqref="D223">
    <cfRule type="expression" dxfId="5149" priority="3945" stopIfTrue="1">
      <formula>AND(D223&lt;&gt;"",OR(C223="",C223=$T$2,AND(C223&lt;&gt;$S$2,OR(D223=$Z$2,D223=$AA$2))))</formula>
    </cfRule>
    <cfRule type="expression" dxfId="5148" priority="3950" stopIfTrue="1">
      <formula>OR(C223=$T$2,C223="")</formula>
    </cfRule>
  </conditionalFormatting>
  <conditionalFormatting sqref="E223">
    <cfRule type="expression" dxfId="5147" priority="3944" stopIfTrue="1">
      <formula>AND(E223&lt;&gt;"",OR(C223="",D223="",C223=$T$2,AND(C223&lt;&gt;$S$2,OR(E223=$AG$2,E223=$AH$2))))</formula>
    </cfRule>
    <cfRule type="expression" dxfId="5146" priority="3949" stopIfTrue="1">
      <formula>OR(C223=$T$2,C223="",D223="")</formula>
    </cfRule>
  </conditionalFormatting>
  <conditionalFormatting sqref="F223">
    <cfRule type="expression" dxfId="5145" priority="3946" stopIfTrue="1">
      <formula>AND(F223&lt;&gt;"",F223&lt;&gt;R223,F223&lt;&gt;S223,F223&lt;&gt;T223)</formula>
    </cfRule>
    <cfRule type="expression" dxfId="5144" priority="3947" stopIfTrue="1">
      <formula>C223=$T$2</formula>
    </cfRule>
    <cfRule type="expression" dxfId="5143" priority="3948" stopIfTrue="1">
      <formula>OR(C223="",D223="",E223="")</formula>
    </cfRule>
  </conditionalFormatting>
  <conditionalFormatting sqref="K223">
    <cfRule type="expression" dxfId="5142" priority="3943" stopIfTrue="1">
      <formula>O223=$AR$2</formula>
    </cfRule>
  </conditionalFormatting>
  <conditionalFormatting sqref="L223">
    <cfRule type="expression" dxfId="5141" priority="3942" stopIfTrue="1">
      <formula>O223=$AS$2</formula>
    </cfRule>
  </conditionalFormatting>
  <conditionalFormatting sqref="M223">
    <cfRule type="expression" dxfId="5140" priority="3941" stopIfTrue="1">
      <formula>O223=$AT$2</formula>
    </cfRule>
  </conditionalFormatting>
  <conditionalFormatting sqref="D224">
    <cfRule type="expression" dxfId="5139" priority="3935" stopIfTrue="1">
      <formula>AND(D224&lt;&gt;"",OR(C224="",C224=$T$2,AND(C224&lt;&gt;$S$2,OR(D224=$Z$2,D224=$AA$2))))</formula>
    </cfRule>
    <cfRule type="expression" dxfId="5138" priority="3940" stopIfTrue="1">
      <formula>OR(C224=$T$2,C224="")</formula>
    </cfRule>
  </conditionalFormatting>
  <conditionalFormatting sqref="E224">
    <cfRule type="expression" dxfId="5137" priority="3934" stopIfTrue="1">
      <formula>AND(E224&lt;&gt;"",OR(C224="",D224="",C224=$T$2,AND(C224&lt;&gt;$S$2,OR(E224=$AG$2,E224=$AH$2))))</formula>
    </cfRule>
    <cfRule type="expression" dxfId="5136" priority="3939" stopIfTrue="1">
      <formula>OR(C224=$T$2,C224="",D224="")</formula>
    </cfRule>
  </conditionalFormatting>
  <conditionalFormatting sqref="F224">
    <cfRule type="expression" dxfId="5135" priority="3936" stopIfTrue="1">
      <formula>AND(F224&lt;&gt;"",F224&lt;&gt;R224,F224&lt;&gt;S224,F224&lt;&gt;T224)</formula>
    </cfRule>
    <cfRule type="expression" dxfId="5134" priority="3937" stopIfTrue="1">
      <formula>C224=$T$2</formula>
    </cfRule>
    <cfRule type="expression" dxfId="5133" priority="3938" stopIfTrue="1">
      <formula>OR(C224="",D224="",E224="")</formula>
    </cfRule>
  </conditionalFormatting>
  <conditionalFormatting sqref="K224">
    <cfRule type="expression" dxfId="5132" priority="3933" stopIfTrue="1">
      <formula>O224=$AR$2</formula>
    </cfRule>
  </conditionalFormatting>
  <conditionalFormatting sqref="L224">
    <cfRule type="expression" dxfId="5131" priority="3932" stopIfTrue="1">
      <formula>O224=$AS$2</formula>
    </cfRule>
  </conditionalFormatting>
  <conditionalFormatting sqref="M224">
    <cfRule type="expression" dxfId="5130" priority="3931" stopIfTrue="1">
      <formula>O224=$AT$2</formula>
    </cfRule>
  </conditionalFormatting>
  <conditionalFormatting sqref="D225">
    <cfRule type="expression" dxfId="5129" priority="3925" stopIfTrue="1">
      <formula>AND(D225&lt;&gt;"",OR(C225="",C225=$T$2,AND(C225&lt;&gt;$S$2,OR(D225=$Z$2,D225=$AA$2))))</formula>
    </cfRule>
    <cfRule type="expression" dxfId="5128" priority="3930" stopIfTrue="1">
      <formula>OR(C225=$T$2,C225="")</formula>
    </cfRule>
  </conditionalFormatting>
  <conditionalFormatting sqref="E225">
    <cfRule type="expression" dxfId="5127" priority="3924" stopIfTrue="1">
      <formula>AND(E225&lt;&gt;"",OR(C225="",D225="",C225=$T$2,AND(C225&lt;&gt;$S$2,OR(E225=$AG$2,E225=$AH$2))))</formula>
    </cfRule>
    <cfRule type="expression" dxfId="5126" priority="3929" stopIfTrue="1">
      <formula>OR(C225=$T$2,C225="",D225="")</formula>
    </cfRule>
  </conditionalFormatting>
  <conditionalFormatting sqref="F225">
    <cfRule type="expression" dxfId="5125" priority="3926" stopIfTrue="1">
      <formula>AND(F225&lt;&gt;"",F225&lt;&gt;R225,F225&lt;&gt;S225,F225&lt;&gt;T225)</formula>
    </cfRule>
    <cfRule type="expression" dxfId="5124" priority="3927" stopIfTrue="1">
      <formula>C225=$T$2</formula>
    </cfRule>
    <cfRule type="expression" dxfId="5123" priority="3928" stopIfTrue="1">
      <formula>OR(C225="",D225="",E225="")</formula>
    </cfRule>
  </conditionalFormatting>
  <conditionalFormatting sqref="K225">
    <cfRule type="expression" dxfId="5122" priority="3923" stopIfTrue="1">
      <formula>O225=$AR$2</formula>
    </cfRule>
  </conditionalFormatting>
  <conditionalFormatting sqref="L225">
    <cfRule type="expression" dxfId="5121" priority="3922" stopIfTrue="1">
      <formula>O225=$AS$2</formula>
    </cfRule>
  </conditionalFormatting>
  <conditionalFormatting sqref="M225">
    <cfRule type="expression" dxfId="5120" priority="3921" stopIfTrue="1">
      <formula>O225=$AT$2</formula>
    </cfRule>
  </conditionalFormatting>
  <conditionalFormatting sqref="D226">
    <cfRule type="expression" dxfId="5119" priority="3915" stopIfTrue="1">
      <formula>AND(D226&lt;&gt;"",OR(C226="",C226=$T$2,AND(C226&lt;&gt;$S$2,OR(D226=$Z$2,D226=$AA$2))))</formula>
    </cfRule>
    <cfRule type="expression" dxfId="5118" priority="3920" stopIfTrue="1">
      <formula>OR(C226=$T$2,C226="")</formula>
    </cfRule>
  </conditionalFormatting>
  <conditionalFormatting sqref="E226">
    <cfRule type="expression" dxfId="5117" priority="3914" stopIfTrue="1">
      <formula>AND(E226&lt;&gt;"",OR(C226="",D226="",C226=$T$2,AND(C226&lt;&gt;$S$2,OR(E226=$AG$2,E226=$AH$2))))</formula>
    </cfRule>
    <cfRule type="expression" dxfId="5116" priority="3919" stopIfTrue="1">
      <formula>OR(C226=$T$2,C226="",D226="")</formula>
    </cfRule>
  </conditionalFormatting>
  <conditionalFormatting sqref="F226">
    <cfRule type="expression" dxfId="5115" priority="3916" stopIfTrue="1">
      <formula>AND(F226&lt;&gt;"",F226&lt;&gt;R226,F226&lt;&gt;S226,F226&lt;&gt;T226)</formula>
    </cfRule>
    <cfRule type="expression" dxfId="5114" priority="3917" stopIfTrue="1">
      <formula>C226=$T$2</formula>
    </cfRule>
    <cfRule type="expression" dxfId="5113" priority="3918" stopIfTrue="1">
      <formula>OR(C226="",D226="",E226="")</formula>
    </cfRule>
  </conditionalFormatting>
  <conditionalFormatting sqref="K226">
    <cfRule type="expression" dxfId="5112" priority="3913" stopIfTrue="1">
      <formula>O226=$AR$2</formula>
    </cfRule>
  </conditionalFormatting>
  <conditionalFormatting sqref="L226">
    <cfRule type="expression" dxfId="5111" priority="3912" stopIfTrue="1">
      <formula>O226=$AS$2</formula>
    </cfRule>
  </conditionalFormatting>
  <conditionalFormatting sqref="M226">
    <cfRule type="expression" dxfId="5110" priority="3911" stopIfTrue="1">
      <formula>O226=$AT$2</formula>
    </cfRule>
  </conditionalFormatting>
  <conditionalFormatting sqref="D227">
    <cfRule type="expression" dxfId="5109" priority="3905" stopIfTrue="1">
      <formula>AND(D227&lt;&gt;"",OR(C227="",C227=$T$2,AND(C227&lt;&gt;$S$2,OR(D227=$Z$2,D227=$AA$2))))</formula>
    </cfRule>
    <cfRule type="expression" dxfId="5108" priority="3910" stopIfTrue="1">
      <formula>OR(C227=$T$2,C227="")</formula>
    </cfRule>
  </conditionalFormatting>
  <conditionalFormatting sqref="E227">
    <cfRule type="expression" dxfId="5107" priority="3904" stopIfTrue="1">
      <formula>AND(E227&lt;&gt;"",OR(C227="",D227="",C227=$T$2,AND(C227&lt;&gt;$S$2,OR(E227=$AG$2,E227=$AH$2))))</formula>
    </cfRule>
    <cfRule type="expression" dxfId="5106" priority="3909" stopIfTrue="1">
      <formula>OR(C227=$T$2,C227="",D227="")</formula>
    </cfRule>
  </conditionalFormatting>
  <conditionalFormatting sqref="F227">
    <cfRule type="expression" dxfId="5105" priority="3906" stopIfTrue="1">
      <formula>AND(F227&lt;&gt;"",F227&lt;&gt;R227,F227&lt;&gt;S227,F227&lt;&gt;T227)</formula>
    </cfRule>
    <cfRule type="expression" dxfId="5104" priority="3907" stopIfTrue="1">
      <formula>C227=$T$2</formula>
    </cfRule>
    <cfRule type="expression" dxfId="5103" priority="3908" stopIfTrue="1">
      <formula>OR(C227="",D227="",E227="")</formula>
    </cfRule>
  </conditionalFormatting>
  <conditionalFormatting sqref="K227">
    <cfRule type="expression" dxfId="5102" priority="3903" stopIfTrue="1">
      <formula>O227=$AR$2</formula>
    </cfRule>
  </conditionalFormatting>
  <conditionalFormatting sqref="L227">
    <cfRule type="expression" dxfId="5101" priority="3902" stopIfTrue="1">
      <formula>O227=$AS$2</formula>
    </cfRule>
  </conditionalFormatting>
  <conditionalFormatting sqref="M227">
    <cfRule type="expression" dxfId="5100" priority="3901" stopIfTrue="1">
      <formula>O227=$AT$2</formula>
    </cfRule>
  </conditionalFormatting>
  <conditionalFormatting sqref="D228">
    <cfRule type="expression" dxfId="5099" priority="3895" stopIfTrue="1">
      <formula>AND(D228&lt;&gt;"",OR(C228="",C228=$T$2,AND(C228&lt;&gt;$S$2,OR(D228=$Z$2,D228=$AA$2))))</formula>
    </cfRule>
    <cfRule type="expression" dxfId="5098" priority="3900" stopIfTrue="1">
      <formula>OR(C228=$T$2,C228="")</formula>
    </cfRule>
  </conditionalFormatting>
  <conditionalFormatting sqref="E228">
    <cfRule type="expression" dxfId="5097" priority="3894" stopIfTrue="1">
      <formula>AND(E228&lt;&gt;"",OR(C228="",D228="",C228=$T$2,AND(C228&lt;&gt;$S$2,OR(E228=$AG$2,E228=$AH$2))))</formula>
    </cfRule>
    <cfRule type="expression" dxfId="5096" priority="3899" stopIfTrue="1">
      <formula>OR(C228=$T$2,C228="",D228="")</formula>
    </cfRule>
  </conditionalFormatting>
  <conditionalFormatting sqref="F228">
    <cfRule type="expression" dxfId="5095" priority="3896" stopIfTrue="1">
      <formula>AND(F228&lt;&gt;"",F228&lt;&gt;R228,F228&lt;&gt;S228,F228&lt;&gt;T228)</formula>
    </cfRule>
    <cfRule type="expression" dxfId="5094" priority="3897" stopIfTrue="1">
      <formula>C228=$T$2</formula>
    </cfRule>
    <cfRule type="expression" dxfId="5093" priority="3898" stopIfTrue="1">
      <formula>OR(C228="",D228="",E228="")</formula>
    </cfRule>
  </conditionalFormatting>
  <conditionalFormatting sqref="K228">
    <cfRule type="expression" dxfId="5092" priority="3893" stopIfTrue="1">
      <formula>O228=$AR$2</formula>
    </cfRule>
  </conditionalFormatting>
  <conditionalFormatting sqref="L228">
    <cfRule type="expression" dxfId="5091" priority="3892" stopIfTrue="1">
      <formula>O228=$AS$2</formula>
    </cfRule>
  </conditionalFormatting>
  <conditionalFormatting sqref="M228">
    <cfRule type="expression" dxfId="5090" priority="3891" stopIfTrue="1">
      <formula>O228=$AT$2</formula>
    </cfRule>
  </conditionalFormatting>
  <conditionalFormatting sqref="D229">
    <cfRule type="expression" dxfId="5089" priority="3885" stopIfTrue="1">
      <formula>AND(D229&lt;&gt;"",OR(C229="",C229=$T$2,AND(C229&lt;&gt;$S$2,OR(D229=$Z$2,D229=$AA$2))))</formula>
    </cfRule>
    <cfRule type="expression" dxfId="5088" priority="3890" stopIfTrue="1">
      <formula>OR(C229=$T$2,C229="")</formula>
    </cfRule>
  </conditionalFormatting>
  <conditionalFormatting sqref="E229">
    <cfRule type="expression" dxfId="5087" priority="3884" stopIfTrue="1">
      <formula>AND(E229&lt;&gt;"",OR(C229="",D229="",C229=$T$2,AND(C229&lt;&gt;$S$2,OR(E229=$AG$2,E229=$AH$2))))</formula>
    </cfRule>
    <cfRule type="expression" dxfId="5086" priority="3889" stopIfTrue="1">
      <formula>OR(C229=$T$2,C229="",D229="")</formula>
    </cfRule>
  </conditionalFormatting>
  <conditionalFormatting sqref="F229">
    <cfRule type="expression" dxfId="5085" priority="3886" stopIfTrue="1">
      <formula>AND(F229&lt;&gt;"",F229&lt;&gt;R229,F229&lt;&gt;S229,F229&lt;&gt;T229)</formula>
    </cfRule>
    <cfRule type="expression" dxfId="5084" priority="3887" stopIfTrue="1">
      <formula>C229=$T$2</formula>
    </cfRule>
    <cfRule type="expression" dxfId="5083" priority="3888" stopIfTrue="1">
      <formula>OR(C229="",D229="",E229="")</formula>
    </cfRule>
  </conditionalFormatting>
  <conditionalFormatting sqref="K229">
    <cfRule type="expression" dxfId="5082" priority="3883" stopIfTrue="1">
      <formula>O229=$AR$2</formula>
    </cfRule>
  </conditionalFormatting>
  <conditionalFormatting sqref="L229">
    <cfRule type="expression" dxfId="5081" priority="3882" stopIfTrue="1">
      <formula>O229=$AS$2</formula>
    </cfRule>
  </conditionalFormatting>
  <conditionalFormatting sqref="M229">
    <cfRule type="expression" dxfId="5080" priority="3881" stopIfTrue="1">
      <formula>O229=$AT$2</formula>
    </cfRule>
  </conditionalFormatting>
  <conditionalFormatting sqref="D230">
    <cfRule type="expression" dxfId="5079" priority="3875" stopIfTrue="1">
      <formula>AND(D230&lt;&gt;"",OR(C230="",C230=$T$2,AND(C230&lt;&gt;$S$2,OR(D230=$Z$2,D230=$AA$2))))</formula>
    </cfRule>
    <cfRule type="expression" dxfId="5078" priority="3880" stopIfTrue="1">
      <formula>OR(C230=$T$2,C230="")</formula>
    </cfRule>
  </conditionalFormatting>
  <conditionalFormatting sqref="E230">
    <cfRule type="expression" dxfId="5077" priority="3874" stopIfTrue="1">
      <formula>AND(E230&lt;&gt;"",OR(C230="",D230="",C230=$T$2,AND(C230&lt;&gt;$S$2,OR(E230=$AG$2,E230=$AH$2))))</formula>
    </cfRule>
    <cfRule type="expression" dxfId="5076" priority="3879" stopIfTrue="1">
      <formula>OR(C230=$T$2,C230="",D230="")</formula>
    </cfRule>
  </conditionalFormatting>
  <conditionalFormatting sqref="F230">
    <cfRule type="expression" dxfId="5075" priority="3876" stopIfTrue="1">
      <formula>AND(F230&lt;&gt;"",F230&lt;&gt;R230,F230&lt;&gt;S230,F230&lt;&gt;T230)</formula>
    </cfRule>
    <cfRule type="expression" dxfId="5074" priority="3877" stopIfTrue="1">
      <formula>C230=$T$2</formula>
    </cfRule>
    <cfRule type="expression" dxfId="5073" priority="3878" stopIfTrue="1">
      <formula>OR(C230="",D230="",E230="")</formula>
    </cfRule>
  </conditionalFormatting>
  <conditionalFormatting sqref="K230">
    <cfRule type="expression" dxfId="5072" priority="3873" stopIfTrue="1">
      <formula>O230=$AR$2</formula>
    </cfRule>
  </conditionalFormatting>
  <conditionalFormatting sqref="L230">
    <cfRule type="expression" dxfId="5071" priority="3872" stopIfTrue="1">
      <formula>O230=$AS$2</formula>
    </cfRule>
  </conditionalFormatting>
  <conditionalFormatting sqref="M230">
    <cfRule type="expression" dxfId="5070" priority="3871" stopIfTrue="1">
      <formula>O230=$AT$2</formula>
    </cfRule>
  </conditionalFormatting>
  <conditionalFormatting sqref="D231">
    <cfRule type="expression" dxfId="5069" priority="3865" stopIfTrue="1">
      <formula>AND(D231&lt;&gt;"",OR(C231="",C231=$T$2,AND(C231&lt;&gt;$S$2,OR(D231=$Z$2,D231=$AA$2))))</formula>
    </cfRule>
    <cfRule type="expression" dxfId="5068" priority="3870" stopIfTrue="1">
      <formula>OR(C231=$T$2,C231="")</formula>
    </cfRule>
  </conditionalFormatting>
  <conditionalFormatting sqref="E231">
    <cfRule type="expression" dxfId="5067" priority="3864" stopIfTrue="1">
      <formula>AND(E231&lt;&gt;"",OR(C231="",D231="",C231=$T$2,AND(C231&lt;&gt;$S$2,OR(E231=$AG$2,E231=$AH$2))))</formula>
    </cfRule>
    <cfRule type="expression" dxfId="5066" priority="3869" stopIfTrue="1">
      <formula>OR(C231=$T$2,C231="",D231="")</formula>
    </cfRule>
  </conditionalFormatting>
  <conditionalFormatting sqref="F231">
    <cfRule type="expression" dxfId="5065" priority="3866" stopIfTrue="1">
      <formula>AND(F231&lt;&gt;"",F231&lt;&gt;R231,F231&lt;&gt;S231,F231&lt;&gt;T231)</formula>
    </cfRule>
    <cfRule type="expression" dxfId="5064" priority="3867" stopIfTrue="1">
      <formula>C231=$T$2</formula>
    </cfRule>
    <cfRule type="expression" dxfId="5063" priority="3868" stopIfTrue="1">
      <formula>OR(C231="",D231="",E231="")</formula>
    </cfRule>
  </conditionalFormatting>
  <conditionalFormatting sqref="K231">
    <cfRule type="expression" dxfId="5062" priority="3863" stopIfTrue="1">
      <formula>O231=$AR$2</formula>
    </cfRule>
  </conditionalFormatting>
  <conditionalFormatting sqref="L231">
    <cfRule type="expression" dxfId="5061" priority="3862" stopIfTrue="1">
      <formula>O231=$AS$2</formula>
    </cfRule>
  </conditionalFormatting>
  <conditionalFormatting sqref="M231">
    <cfRule type="expression" dxfId="5060" priority="3861" stopIfTrue="1">
      <formula>O231=$AT$2</formula>
    </cfRule>
  </conditionalFormatting>
  <conditionalFormatting sqref="D232">
    <cfRule type="expression" dxfId="5059" priority="3855" stopIfTrue="1">
      <formula>AND(D232&lt;&gt;"",OR(C232="",C232=$T$2,AND(C232&lt;&gt;$S$2,OR(D232=$Z$2,D232=$AA$2))))</formula>
    </cfRule>
    <cfRule type="expression" dxfId="5058" priority="3860" stopIfTrue="1">
      <formula>OR(C232=$T$2,C232="")</formula>
    </cfRule>
  </conditionalFormatting>
  <conditionalFormatting sqref="E232">
    <cfRule type="expression" dxfId="5057" priority="3854" stopIfTrue="1">
      <formula>AND(E232&lt;&gt;"",OR(C232="",D232="",C232=$T$2,AND(C232&lt;&gt;$S$2,OR(E232=$AG$2,E232=$AH$2))))</formula>
    </cfRule>
    <cfRule type="expression" dxfId="5056" priority="3859" stopIfTrue="1">
      <formula>OR(C232=$T$2,C232="",D232="")</formula>
    </cfRule>
  </conditionalFormatting>
  <conditionalFormatting sqref="F232">
    <cfRule type="expression" dxfId="5055" priority="3856" stopIfTrue="1">
      <formula>AND(F232&lt;&gt;"",F232&lt;&gt;R232,F232&lt;&gt;S232,F232&lt;&gt;T232)</formula>
    </cfRule>
    <cfRule type="expression" dxfId="5054" priority="3857" stopIfTrue="1">
      <formula>C232=$T$2</formula>
    </cfRule>
    <cfRule type="expression" dxfId="5053" priority="3858" stopIfTrue="1">
      <formula>OR(C232="",D232="",E232="")</formula>
    </cfRule>
  </conditionalFormatting>
  <conditionalFormatting sqref="K232">
    <cfRule type="expression" dxfId="5052" priority="3853" stopIfTrue="1">
      <formula>O232=$AR$2</formula>
    </cfRule>
  </conditionalFormatting>
  <conditionalFormatting sqref="L232">
    <cfRule type="expression" dxfId="5051" priority="3852" stopIfTrue="1">
      <formula>O232=$AS$2</formula>
    </cfRule>
  </conditionalFormatting>
  <conditionalFormatting sqref="M232">
    <cfRule type="expression" dxfId="5050" priority="3851" stopIfTrue="1">
      <formula>O232=$AT$2</formula>
    </cfRule>
  </conditionalFormatting>
  <conditionalFormatting sqref="D233">
    <cfRule type="expression" dxfId="5049" priority="3845" stopIfTrue="1">
      <formula>AND(D233&lt;&gt;"",OR(C233="",C233=$T$2,AND(C233&lt;&gt;$S$2,OR(D233=$Z$2,D233=$AA$2))))</formula>
    </cfRule>
    <cfRule type="expression" dxfId="5048" priority="3850" stopIfTrue="1">
      <formula>OR(C233=$T$2,C233="")</formula>
    </cfRule>
  </conditionalFormatting>
  <conditionalFormatting sqref="E233">
    <cfRule type="expression" dxfId="5047" priority="3844" stopIfTrue="1">
      <formula>AND(E233&lt;&gt;"",OR(C233="",D233="",C233=$T$2,AND(C233&lt;&gt;$S$2,OR(E233=$AG$2,E233=$AH$2))))</formula>
    </cfRule>
    <cfRule type="expression" dxfId="5046" priority="3849" stopIfTrue="1">
      <formula>OR(C233=$T$2,C233="",D233="")</formula>
    </cfRule>
  </conditionalFormatting>
  <conditionalFormatting sqref="F233">
    <cfRule type="expression" dxfId="5045" priority="3846" stopIfTrue="1">
      <formula>AND(F233&lt;&gt;"",F233&lt;&gt;R233,F233&lt;&gt;S233,F233&lt;&gt;T233)</formula>
    </cfRule>
    <cfRule type="expression" dxfId="5044" priority="3847" stopIfTrue="1">
      <formula>C233=$T$2</formula>
    </cfRule>
    <cfRule type="expression" dxfId="5043" priority="3848" stopIfTrue="1">
      <formula>OR(C233="",D233="",E233="")</formula>
    </cfRule>
  </conditionalFormatting>
  <conditionalFormatting sqref="K233">
    <cfRule type="expression" dxfId="5042" priority="3843" stopIfTrue="1">
      <formula>O233=$AR$2</formula>
    </cfRule>
  </conditionalFormatting>
  <conditionalFormatting sqref="L233">
    <cfRule type="expression" dxfId="5041" priority="3842" stopIfTrue="1">
      <formula>O233=$AS$2</formula>
    </cfRule>
  </conditionalFormatting>
  <conditionalFormatting sqref="M233">
    <cfRule type="expression" dxfId="5040" priority="3841" stopIfTrue="1">
      <formula>O233=$AT$2</formula>
    </cfRule>
  </conditionalFormatting>
  <conditionalFormatting sqref="D234">
    <cfRule type="expression" dxfId="5039" priority="3835" stopIfTrue="1">
      <formula>AND(D234&lt;&gt;"",OR(C234="",C234=$T$2,AND(C234&lt;&gt;$S$2,OR(D234=$Z$2,D234=$AA$2))))</formula>
    </cfRule>
    <cfRule type="expression" dxfId="5038" priority="3840" stopIfTrue="1">
      <formula>OR(C234=$T$2,C234="")</formula>
    </cfRule>
  </conditionalFormatting>
  <conditionalFormatting sqref="E234">
    <cfRule type="expression" dxfId="5037" priority="3834" stopIfTrue="1">
      <formula>AND(E234&lt;&gt;"",OR(C234="",D234="",C234=$T$2,AND(C234&lt;&gt;$S$2,OR(E234=$AG$2,E234=$AH$2))))</formula>
    </cfRule>
    <cfRule type="expression" dxfId="5036" priority="3839" stopIfTrue="1">
      <formula>OR(C234=$T$2,C234="",D234="")</formula>
    </cfRule>
  </conditionalFormatting>
  <conditionalFormatting sqref="F234">
    <cfRule type="expression" dxfId="5035" priority="3836" stopIfTrue="1">
      <formula>AND(F234&lt;&gt;"",F234&lt;&gt;R234,F234&lt;&gt;S234,F234&lt;&gt;T234)</formula>
    </cfRule>
    <cfRule type="expression" dxfId="5034" priority="3837" stopIfTrue="1">
      <formula>C234=$T$2</formula>
    </cfRule>
    <cfRule type="expression" dxfId="5033" priority="3838" stopIfTrue="1">
      <formula>OR(C234="",D234="",E234="")</formula>
    </cfRule>
  </conditionalFormatting>
  <conditionalFormatting sqref="K234">
    <cfRule type="expression" dxfId="5032" priority="3833" stopIfTrue="1">
      <formula>O234=$AR$2</formula>
    </cfRule>
  </conditionalFormatting>
  <conditionalFormatting sqref="L234">
    <cfRule type="expression" dxfId="5031" priority="3832" stopIfTrue="1">
      <formula>O234=$AS$2</formula>
    </cfRule>
  </conditionalFormatting>
  <conditionalFormatting sqref="M234">
    <cfRule type="expression" dxfId="5030" priority="3831" stopIfTrue="1">
      <formula>O234=$AT$2</formula>
    </cfRule>
  </conditionalFormatting>
  <conditionalFormatting sqref="D235">
    <cfRule type="expression" dxfId="5029" priority="3825" stopIfTrue="1">
      <formula>AND(D235&lt;&gt;"",OR(C235="",C235=$T$2,AND(C235&lt;&gt;$S$2,OR(D235=$Z$2,D235=$AA$2))))</formula>
    </cfRule>
    <cfRule type="expression" dxfId="5028" priority="3830" stopIfTrue="1">
      <formula>OR(C235=$T$2,C235="")</formula>
    </cfRule>
  </conditionalFormatting>
  <conditionalFormatting sqref="E235">
    <cfRule type="expression" dxfId="5027" priority="3824" stopIfTrue="1">
      <formula>AND(E235&lt;&gt;"",OR(C235="",D235="",C235=$T$2,AND(C235&lt;&gt;$S$2,OR(E235=$AG$2,E235=$AH$2))))</formula>
    </cfRule>
    <cfRule type="expression" dxfId="5026" priority="3829" stopIfTrue="1">
      <formula>OR(C235=$T$2,C235="",D235="")</formula>
    </cfRule>
  </conditionalFormatting>
  <conditionalFormatting sqref="F235">
    <cfRule type="expression" dxfId="5025" priority="3826" stopIfTrue="1">
      <formula>AND(F235&lt;&gt;"",F235&lt;&gt;R235,F235&lt;&gt;S235,F235&lt;&gt;T235)</formula>
    </cfRule>
    <cfRule type="expression" dxfId="5024" priority="3827" stopIfTrue="1">
      <formula>C235=$T$2</formula>
    </cfRule>
    <cfRule type="expression" dxfId="5023" priority="3828" stopIfTrue="1">
      <formula>OR(C235="",D235="",E235="")</formula>
    </cfRule>
  </conditionalFormatting>
  <conditionalFormatting sqref="K235">
    <cfRule type="expression" dxfId="5022" priority="3823" stopIfTrue="1">
      <formula>O235=$AR$2</formula>
    </cfRule>
  </conditionalFormatting>
  <conditionalFormatting sqref="L235">
    <cfRule type="expression" dxfId="5021" priority="3822" stopIfTrue="1">
      <formula>O235=$AS$2</formula>
    </cfRule>
  </conditionalFormatting>
  <conditionalFormatting sqref="M235">
    <cfRule type="expression" dxfId="5020" priority="3821" stopIfTrue="1">
      <formula>O235=$AT$2</formula>
    </cfRule>
  </conditionalFormatting>
  <conditionalFormatting sqref="D236">
    <cfRule type="expression" dxfId="5019" priority="3815" stopIfTrue="1">
      <formula>AND(D236&lt;&gt;"",OR(C236="",C236=$T$2,AND(C236&lt;&gt;$S$2,OR(D236=$Z$2,D236=$AA$2))))</formula>
    </cfRule>
    <cfRule type="expression" dxfId="5018" priority="3820" stopIfTrue="1">
      <formula>OR(C236=$T$2,C236="")</formula>
    </cfRule>
  </conditionalFormatting>
  <conditionalFormatting sqref="E236">
    <cfRule type="expression" dxfId="5017" priority="3814" stopIfTrue="1">
      <formula>AND(E236&lt;&gt;"",OR(C236="",D236="",C236=$T$2,AND(C236&lt;&gt;$S$2,OR(E236=$AG$2,E236=$AH$2))))</formula>
    </cfRule>
    <cfRule type="expression" dxfId="5016" priority="3819" stopIfTrue="1">
      <formula>OR(C236=$T$2,C236="",D236="")</formula>
    </cfRule>
  </conditionalFormatting>
  <conditionalFormatting sqref="F236">
    <cfRule type="expression" dxfId="5015" priority="3816" stopIfTrue="1">
      <formula>AND(F236&lt;&gt;"",F236&lt;&gt;R236,F236&lt;&gt;S236,F236&lt;&gt;T236)</formula>
    </cfRule>
    <cfRule type="expression" dxfId="5014" priority="3817" stopIfTrue="1">
      <formula>C236=$T$2</formula>
    </cfRule>
    <cfRule type="expression" dxfId="5013" priority="3818" stopIfTrue="1">
      <formula>OR(C236="",D236="",E236="")</formula>
    </cfRule>
  </conditionalFormatting>
  <conditionalFormatting sqref="K236">
    <cfRule type="expression" dxfId="5012" priority="3813" stopIfTrue="1">
      <formula>O236=$AR$2</formula>
    </cfRule>
  </conditionalFormatting>
  <conditionalFormatting sqref="L236">
    <cfRule type="expression" dxfId="5011" priority="3812" stopIfTrue="1">
      <formula>O236=$AS$2</formula>
    </cfRule>
  </conditionalFormatting>
  <conditionalFormatting sqref="M236">
    <cfRule type="expression" dxfId="5010" priority="3811" stopIfTrue="1">
      <formula>O236=$AT$2</formula>
    </cfRule>
  </conditionalFormatting>
  <conditionalFormatting sqref="D237">
    <cfRule type="expression" dxfId="5009" priority="3805" stopIfTrue="1">
      <formula>AND(D237&lt;&gt;"",OR(C237="",C237=$T$2,AND(C237&lt;&gt;$S$2,OR(D237=$Z$2,D237=$AA$2))))</formula>
    </cfRule>
    <cfRule type="expression" dxfId="5008" priority="3810" stopIfTrue="1">
      <formula>OR(C237=$T$2,C237="")</formula>
    </cfRule>
  </conditionalFormatting>
  <conditionalFormatting sqref="E237">
    <cfRule type="expression" dxfId="5007" priority="3804" stopIfTrue="1">
      <formula>AND(E237&lt;&gt;"",OR(C237="",D237="",C237=$T$2,AND(C237&lt;&gt;$S$2,OR(E237=$AG$2,E237=$AH$2))))</formula>
    </cfRule>
    <cfRule type="expression" dxfId="5006" priority="3809" stopIfTrue="1">
      <formula>OR(C237=$T$2,C237="",D237="")</formula>
    </cfRule>
  </conditionalFormatting>
  <conditionalFormatting sqref="F237">
    <cfRule type="expression" dxfId="5005" priority="3806" stopIfTrue="1">
      <formula>AND(F237&lt;&gt;"",F237&lt;&gt;R237,F237&lt;&gt;S237,F237&lt;&gt;T237)</formula>
    </cfRule>
    <cfRule type="expression" dxfId="5004" priority="3807" stopIfTrue="1">
      <formula>C237=$T$2</formula>
    </cfRule>
    <cfRule type="expression" dxfId="5003" priority="3808" stopIfTrue="1">
      <formula>OR(C237="",D237="",E237="")</formula>
    </cfRule>
  </conditionalFormatting>
  <conditionalFormatting sqref="K237">
    <cfRule type="expression" dxfId="5002" priority="3803" stopIfTrue="1">
      <formula>O237=$AR$2</formula>
    </cfRule>
  </conditionalFormatting>
  <conditionalFormatting sqref="L237">
    <cfRule type="expression" dxfId="5001" priority="3802" stopIfTrue="1">
      <formula>O237=$AS$2</formula>
    </cfRule>
  </conditionalFormatting>
  <conditionalFormatting sqref="M237">
    <cfRule type="expression" dxfId="5000" priority="3801" stopIfTrue="1">
      <formula>O237=$AT$2</formula>
    </cfRule>
  </conditionalFormatting>
  <conditionalFormatting sqref="D238">
    <cfRule type="expression" dxfId="4999" priority="3795" stopIfTrue="1">
      <formula>AND(D238&lt;&gt;"",OR(C238="",C238=$T$2,AND(C238&lt;&gt;$S$2,OR(D238=$Z$2,D238=$AA$2))))</formula>
    </cfRule>
    <cfRule type="expression" dxfId="4998" priority="3800" stopIfTrue="1">
      <formula>OR(C238=$T$2,C238="")</formula>
    </cfRule>
  </conditionalFormatting>
  <conditionalFormatting sqref="E238">
    <cfRule type="expression" dxfId="4997" priority="3794" stopIfTrue="1">
      <formula>AND(E238&lt;&gt;"",OR(C238="",D238="",C238=$T$2,AND(C238&lt;&gt;$S$2,OR(E238=$AG$2,E238=$AH$2))))</formula>
    </cfRule>
    <cfRule type="expression" dxfId="4996" priority="3799" stopIfTrue="1">
      <formula>OR(C238=$T$2,C238="",D238="")</formula>
    </cfRule>
  </conditionalFormatting>
  <conditionalFormatting sqref="F238">
    <cfRule type="expression" dxfId="4995" priority="3796" stopIfTrue="1">
      <formula>AND(F238&lt;&gt;"",F238&lt;&gt;R238,F238&lt;&gt;S238,F238&lt;&gt;T238)</formula>
    </cfRule>
    <cfRule type="expression" dxfId="4994" priority="3797" stopIfTrue="1">
      <formula>C238=$T$2</formula>
    </cfRule>
    <cfRule type="expression" dxfId="4993" priority="3798" stopIfTrue="1">
      <formula>OR(C238="",D238="",E238="")</formula>
    </cfRule>
  </conditionalFormatting>
  <conditionalFormatting sqref="K238">
    <cfRule type="expression" dxfId="4992" priority="3793" stopIfTrue="1">
      <formula>O238=$AR$2</formula>
    </cfRule>
  </conditionalFormatting>
  <conditionalFormatting sqref="L238">
    <cfRule type="expression" dxfId="4991" priority="3792" stopIfTrue="1">
      <formula>O238=$AS$2</formula>
    </cfRule>
  </conditionalFormatting>
  <conditionalFormatting sqref="M238">
    <cfRule type="expression" dxfId="4990" priority="3791" stopIfTrue="1">
      <formula>O238=$AT$2</formula>
    </cfRule>
  </conditionalFormatting>
  <conditionalFormatting sqref="D239">
    <cfRule type="expression" dxfId="4989" priority="3785" stopIfTrue="1">
      <formula>AND(D239&lt;&gt;"",OR(C239="",C239=$T$2,AND(C239&lt;&gt;$S$2,OR(D239=$Z$2,D239=$AA$2))))</formula>
    </cfRule>
    <cfRule type="expression" dxfId="4988" priority="3790" stopIfTrue="1">
      <formula>OR(C239=$T$2,C239="")</formula>
    </cfRule>
  </conditionalFormatting>
  <conditionalFormatting sqref="E239">
    <cfRule type="expression" dxfId="4987" priority="3784" stopIfTrue="1">
      <formula>AND(E239&lt;&gt;"",OR(C239="",D239="",C239=$T$2,AND(C239&lt;&gt;$S$2,OR(E239=$AG$2,E239=$AH$2))))</formula>
    </cfRule>
    <cfRule type="expression" dxfId="4986" priority="3789" stopIfTrue="1">
      <formula>OR(C239=$T$2,C239="",D239="")</formula>
    </cfRule>
  </conditionalFormatting>
  <conditionalFormatting sqref="F239">
    <cfRule type="expression" dxfId="4985" priority="3786" stopIfTrue="1">
      <formula>AND(F239&lt;&gt;"",F239&lt;&gt;R239,F239&lt;&gt;S239,F239&lt;&gt;T239)</formula>
    </cfRule>
    <cfRule type="expression" dxfId="4984" priority="3787" stopIfTrue="1">
      <formula>C239=$T$2</formula>
    </cfRule>
    <cfRule type="expression" dxfId="4983" priority="3788" stopIfTrue="1">
      <formula>OR(C239="",D239="",E239="")</formula>
    </cfRule>
  </conditionalFormatting>
  <conditionalFormatting sqref="K239">
    <cfRule type="expression" dxfId="4982" priority="3783" stopIfTrue="1">
      <formula>O239=$AR$2</formula>
    </cfRule>
  </conditionalFormatting>
  <conditionalFormatting sqref="L239">
    <cfRule type="expression" dxfId="4981" priority="3782" stopIfTrue="1">
      <formula>O239=$AS$2</formula>
    </cfRule>
  </conditionalFormatting>
  <conditionalFormatting sqref="M239">
    <cfRule type="expression" dxfId="4980" priority="3781" stopIfTrue="1">
      <formula>O239=$AT$2</formula>
    </cfRule>
  </conditionalFormatting>
  <conditionalFormatting sqref="D240">
    <cfRule type="expression" dxfId="4979" priority="3775" stopIfTrue="1">
      <formula>AND(D240&lt;&gt;"",OR(C240="",C240=$T$2,AND(C240&lt;&gt;$S$2,OR(D240=$Z$2,D240=$AA$2))))</formula>
    </cfRule>
    <cfRule type="expression" dxfId="4978" priority="3780" stopIfTrue="1">
      <formula>OR(C240=$T$2,C240="")</formula>
    </cfRule>
  </conditionalFormatting>
  <conditionalFormatting sqref="E240">
    <cfRule type="expression" dxfId="4977" priority="3774" stopIfTrue="1">
      <formula>AND(E240&lt;&gt;"",OR(C240="",D240="",C240=$T$2,AND(C240&lt;&gt;$S$2,OR(E240=$AG$2,E240=$AH$2))))</formula>
    </cfRule>
    <cfRule type="expression" dxfId="4976" priority="3779" stopIfTrue="1">
      <formula>OR(C240=$T$2,C240="",D240="")</formula>
    </cfRule>
  </conditionalFormatting>
  <conditionalFormatting sqref="F240">
    <cfRule type="expression" dxfId="4975" priority="3776" stopIfTrue="1">
      <formula>AND(F240&lt;&gt;"",F240&lt;&gt;R240,F240&lt;&gt;S240,F240&lt;&gt;T240)</formula>
    </cfRule>
    <cfRule type="expression" dxfId="4974" priority="3777" stopIfTrue="1">
      <formula>C240=$T$2</formula>
    </cfRule>
    <cfRule type="expression" dxfId="4973" priority="3778" stopIfTrue="1">
      <formula>OR(C240="",D240="",E240="")</formula>
    </cfRule>
  </conditionalFormatting>
  <conditionalFormatting sqref="K240">
    <cfRule type="expression" dxfId="4972" priority="3773" stopIfTrue="1">
      <formula>O240=$AR$2</formula>
    </cfRule>
  </conditionalFormatting>
  <conditionalFormatting sqref="L240">
    <cfRule type="expression" dxfId="4971" priority="3772" stopIfTrue="1">
      <formula>O240=$AS$2</formula>
    </cfRule>
  </conditionalFormatting>
  <conditionalFormatting sqref="M240">
    <cfRule type="expression" dxfId="4970" priority="3771" stopIfTrue="1">
      <formula>O240=$AT$2</formula>
    </cfRule>
  </conditionalFormatting>
  <conditionalFormatting sqref="D241">
    <cfRule type="expression" dxfId="4969" priority="3765" stopIfTrue="1">
      <formula>AND(D241&lt;&gt;"",OR(C241="",C241=$T$2,AND(C241&lt;&gt;$S$2,OR(D241=$Z$2,D241=$AA$2))))</formula>
    </cfRule>
    <cfRule type="expression" dxfId="4968" priority="3770" stopIfTrue="1">
      <formula>OR(C241=$T$2,C241="")</formula>
    </cfRule>
  </conditionalFormatting>
  <conditionalFormatting sqref="E241">
    <cfRule type="expression" dxfId="4967" priority="3764" stopIfTrue="1">
      <formula>AND(E241&lt;&gt;"",OR(C241="",D241="",C241=$T$2,AND(C241&lt;&gt;$S$2,OR(E241=$AG$2,E241=$AH$2))))</formula>
    </cfRule>
    <cfRule type="expression" dxfId="4966" priority="3769" stopIfTrue="1">
      <formula>OR(C241=$T$2,C241="",D241="")</formula>
    </cfRule>
  </conditionalFormatting>
  <conditionalFormatting sqref="F241">
    <cfRule type="expression" dxfId="4965" priority="3766" stopIfTrue="1">
      <formula>AND(F241&lt;&gt;"",F241&lt;&gt;R241,F241&lt;&gt;S241,F241&lt;&gt;T241)</formula>
    </cfRule>
    <cfRule type="expression" dxfId="4964" priority="3767" stopIfTrue="1">
      <formula>C241=$T$2</formula>
    </cfRule>
    <cfRule type="expression" dxfId="4963" priority="3768" stopIfTrue="1">
      <formula>OR(C241="",D241="",E241="")</formula>
    </cfRule>
  </conditionalFormatting>
  <conditionalFormatting sqref="K241">
    <cfRule type="expression" dxfId="4962" priority="3763" stopIfTrue="1">
      <formula>O241=$AR$2</formula>
    </cfRule>
  </conditionalFormatting>
  <conditionalFormatting sqref="L241">
    <cfRule type="expression" dxfId="4961" priority="3762" stopIfTrue="1">
      <formula>O241=$AS$2</formula>
    </cfRule>
  </conditionalFormatting>
  <conditionalFormatting sqref="M241">
    <cfRule type="expression" dxfId="4960" priority="3761" stopIfTrue="1">
      <formula>O241=$AT$2</formula>
    </cfRule>
  </conditionalFormatting>
  <conditionalFormatting sqref="D242">
    <cfRule type="expression" dxfId="4959" priority="3755" stopIfTrue="1">
      <formula>AND(D242&lt;&gt;"",OR(C242="",C242=$T$2,AND(C242&lt;&gt;$S$2,OR(D242=$Z$2,D242=$AA$2))))</formula>
    </cfRule>
    <cfRule type="expression" dxfId="4958" priority="3760" stopIfTrue="1">
      <formula>OR(C242=$T$2,C242="")</formula>
    </cfRule>
  </conditionalFormatting>
  <conditionalFormatting sqref="E242">
    <cfRule type="expression" dxfId="4957" priority="3754" stopIfTrue="1">
      <formula>AND(E242&lt;&gt;"",OR(C242="",D242="",C242=$T$2,AND(C242&lt;&gt;$S$2,OR(E242=$AG$2,E242=$AH$2))))</formula>
    </cfRule>
    <cfRule type="expression" dxfId="4956" priority="3759" stopIfTrue="1">
      <formula>OR(C242=$T$2,C242="",D242="")</formula>
    </cfRule>
  </conditionalFormatting>
  <conditionalFormatting sqref="F242">
    <cfRule type="expression" dxfId="4955" priority="3756" stopIfTrue="1">
      <formula>AND(F242&lt;&gt;"",F242&lt;&gt;R242,F242&lt;&gt;S242,F242&lt;&gt;T242)</formula>
    </cfRule>
    <cfRule type="expression" dxfId="4954" priority="3757" stopIfTrue="1">
      <formula>C242=$T$2</formula>
    </cfRule>
    <cfRule type="expression" dxfId="4953" priority="3758" stopIfTrue="1">
      <formula>OR(C242="",D242="",E242="")</formula>
    </cfRule>
  </conditionalFormatting>
  <conditionalFormatting sqref="K242">
    <cfRule type="expression" dxfId="4952" priority="3753" stopIfTrue="1">
      <formula>O242=$AR$2</formula>
    </cfRule>
  </conditionalFormatting>
  <conditionalFormatting sqref="L242">
    <cfRule type="expression" dxfId="4951" priority="3752" stopIfTrue="1">
      <formula>O242=$AS$2</formula>
    </cfRule>
  </conditionalFormatting>
  <conditionalFormatting sqref="M242">
    <cfRule type="expression" dxfId="4950" priority="3751" stopIfTrue="1">
      <formula>O242=$AT$2</formula>
    </cfRule>
  </conditionalFormatting>
  <conditionalFormatting sqref="D243">
    <cfRule type="expression" dxfId="4949" priority="3745" stopIfTrue="1">
      <formula>AND(D243&lt;&gt;"",OR(C243="",C243=$T$2,AND(C243&lt;&gt;$S$2,OR(D243=$Z$2,D243=$AA$2))))</formula>
    </cfRule>
    <cfRule type="expression" dxfId="4948" priority="3750" stopIfTrue="1">
      <formula>OR(C243=$T$2,C243="")</formula>
    </cfRule>
  </conditionalFormatting>
  <conditionalFormatting sqref="E243">
    <cfRule type="expression" dxfId="4947" priority="3744" stopIfTrue="1">
      <formula>AND(E243&lt;&gt;"",OR(C243="",D243="",C243=$T$2,AND(C243&lt;&gt;$S$2,OR(E243=$AG$2,E243=$AH$2))))</formula>
    </cfRule>
    <cfRule type="expression" dxfId="4946" priority="3749" stopIfTrue="1">
      <formula>OR(C243=$T$2,C243="",D243="")</formula>
    </cfRule>
  </conditionalFormatting>
  <conditionalFormatting sqref="F243">
    <cfRule type="expression" dxfId="4945" priority="3746" stopIfTrue="1">
      <formula>AND(F243&lt;&gt;"",F243&lt;&gt;R243,F243&lt;&gt;S243,F243&lt;&gt;T243)</formula>
    </cfRule>
    <cfRule type="expression" dxfId="4944" priority="3747" stopIfTrue="1">
      <formula>C243=$T$2</formula>
    </cfRule>
    <cfRule type="expression" dxfId="4943" priority="3748" stopIfTrue="1">
      <formula>OR(C243="",D243="",E243="")</formula>
    </cfRule>
  </conditionalFormatting>
  <conditionalFormatting sqref="K243">
    <cfRule type="expression" dxfId="4942" priority="3743" stopIfTrue="1">
      <formula>O243=$AR$2</formula>
    </cfRule>
  </conditionalFormatting>
  <conditionalFormatting sqref="L243">
    <cfRule type="expression" dxfId="4941" priority="3742" stopIfTrue="1">
      <formula>O243=$AS$2</formula>
    </cfRule>
  </conditionalFormatting>
  <conditionalFormatting sqref="M243">
    <cfRule type="expression" dxfId="4940" priority="3741" stopIfTrue="1">
      <formula>O243=$AT$2</formula>
    </cfRule>
  </conditionalFormatting>
  <conditionalFormatting sqref="D244">
    <cfRule type="expression" dxfId="4939" priority="3735" stopIfTrue="1">
      <formula>AND(D244&lt;&gt;"",OR(C244="",C244=$T$2,AND(C244&lt;&gt;$S$2,OR(D244=$Z$2,D244=$AA$2))))</formula>
    </cfRule>
    <cfRule type="expression" dxfId="4938" priority="3740" stopIfTrue="1">
      <formula>OR(C244=$T$2,C244="")</formula>
    </cfRule>
  </conditionalFormatting>
  <conditionalFormatting sqref="E244">
    <cfRule type="expression" dxfId="4937" priority="3734" stopIfTrue="1">
      <formula>AND(E244&lt;&gt;"",OR(C244="",D244="",C244=$T$2,AND(C244&lt;&gt;$S$2,OR(E244=$AG$2,E244=$AH$2))))</formula>
    </cfRule>
    <cfRule type="expression" dxfId="4936" priority="3739" stopIfTrue="1">
      <formula>OR(C244=$T$2,C244="",D244="")</formula>
    </cfRule>
  </conditionalFormatting>
  <conditionalFormatting sqref="F244">
    <cfRule type="expression" dxfId="4935" priority="3736" stopIfTrue="1">
      <formula>AND(F244&lt;&gt;"",F244&lt;&gt;R244,F244&lt;&gt;S244,F244&lt;&gt;T244)</formula>
    </cfRule>
    <cfRule type="expression" dxfId="4934" priority="3737" stopIfTrue="1">
      <formula>C244=$T$2</formula>
    </cfRule>
    <cfRule type="expression" dxfId="4933" priority="3738" stopIfTrue="1">
      <formula>OR(C244="",D244="",E244="")</formula>
    </cfRule>
  </conditionalFormatting>
  <conditionalFormatting sqref="K244">
    <cfRule type="expression" dxfId="4932" priority="3733" stopIfTrue="1">
      <formula>O244=$AR$2</formula>
    </cfRule>
  </conditionalFormatting>
  <conditionalFormatting sqref="L244">
    <cfRule type="expression" dxfId="4931" priority="3732" stopIfTrue="1">
      <formula>O244=$AS$2</formula>
    </cfRule>
  </conditionalFormatting>
  <conditionalFormatting sqref="M244">
    <cfRule type="expression" dxfId="4930" priority="3731" stopIfTrue="1">
      <formula>O244=$AT$2</formula>
    </cfRule>
  </conditionalFormatting>
  <conditionalFormatting sqref="D245">
    <cfRule type="expression" dxfId="4929" priority="3725" stopIfTrue="1">
      <formula>AND(D245&lt;&gt;"",OR(C245="",C245=$T$2,AND(C245&lt;&gt;$S$2,OR(D245=$Z$2,D245=$AA$2))))</formula>
    </cfRule>
    <cfRule type="expression" dxfId="4928" priority="3730" stopIfTrue="1">
      <formula>OR(C245=$T$2,C245="")</formula>
    </cfRule>
  </conditionalFormatting>
  <conditionalFormatting sqref="E245">
    <cfRule type="expression" dxfId="4927" priority="3724" stopIfTrue="1">
      <formula>AND(E245&lt;&gt;"",OR(C245="",D245="",C245=$T$2,AND(C245&lt;&gt;$S$2,OR(E245=$AG$2,E245=$AH$2))))</formula>
    </cfRule>
    <cfRule type="expression" dxfId="4926" priority="3729" stopIfTrue="1">
      <formula>OR(C245=$T$2,C245="",D245="")</formula>
    </cfRule>
  </conditionalFormatting>
  <conditionalFormatting sqref="F245">
    <cfRule type="expression" dxfId="4925" priority="3726" stopIfTrue="1">
      <formula>AND(F245&lt;&gt;"",F245&lt;&gt;R245,F245&lt;&gt;S245,F245&lt;&gt;T245)</formula>
    </cfRule>
    <cfRule type="expression" dxfId="4924" priority="3727" stopIfTrue="1">
      <formula>C245=$T$2</formula>
    </cfRule>
    <cfRule type="expression" dxfId="4923" priority="3728" stopIfTrue="1">
      <formula>OR(C245="",D245="",E245="")</formula>
    </cfRule>
  </conditionalFormatting>
  <conditionalFormatting sqref="K245">
    <cfRule type="expression" dxfId="4922" priority="3723" stopIfTrue="1">
      <formula>O245=$AR$2</formula>
    </cfRule>
  </conditionalFormatting>
  <conditionalFormatting sqref="L245">
    <cfRule type="expression" dxfId="4921" priority="3722" stopIfTrue="1">
      <formula>O245=$AS$2</formula>
    </cfRule>
  </conditionalFormatting>
  <conditionalFormatting sqref="M245">
    <cfRule type="expression" dxfId="4920" priority="3721" stopIfTrue="1">
      <formula>O245=$AT$2</formula>
    </cfRule>
  </conditionalFormatting>
  <conditionalFormatting sqref="D246">
    <cfRule type="expression" dxfId="4919" priority="3715" stopIfTrue="1">
      <formula>AND(D246&lt;&gt;"",OR(C246="",C246=$T$2,AND(C246&lt;&gt;$S$2,OR(D246=$Z$2,D246=$AA$2))))</formula>
    </cfRule>
    <cfRule type="expression" dxfId="4918" priority="3720" stopIfTrue="1">
      <formula>OR(C246=$T$2,C246="")</formula>
    </cfRule>
  </conditionalFormatting>
  <conditionalFormatting sqref="E246">
    <cfRule type="expression" dxfId="4917" priority="3714" stopIfTrue="1">
      <formula>AND(E246&lt;&gt;"",OR(C246="",D246="",C246=$T$2,AND(C246&lt;&gt;$S$2,OR(E246=$AG$2,E246=$AH$2))))</formula>
    </cfRule>
    <cfRule type="expression" dxfId="4916" priority="3719" stopIfTrue="1">
      <formula>OR(C246=$T$2,C246="",D246="")</formula>
    </cfRule>
  </conditionalFormatting>
  <conditionalFormatting sqref="F246">
    <cfRule type="expression" dxfId="4915" priority="3716" stopIfTrue="1">
      <formula>AND(F246&lt;&gt;"",F246&lt;&gt;R246,F246&lt;&gt;S246,F246&lt;&gt;T246)</formula>
    </cfRule>
    <cfRule type="expression" dxfId="4914" priority="3717" stopIfTrue="1">
      <formula>C246=$T$2</formula>
    </cfRule>
    <cfRule type="expression" dxfId="4913" priority="3718" stopIfTrue="1">
      <formula>OR(C246="",D246="",E246="")</formula>
    </cfRule>
  </conditionalFormatting>
  <conditionalFormatting sqref="K246">
    <cfRule type="expression" dxfId="4912" priority="3713" stopIfTrue="1">
      <formula>O246=$AR$2</formula>
    </cfRule>
  </conditionalFormatting>
  <conditionalFormatting sqref="L246">
    <cfRule type="expression" dxfId="4911" priority="3712" stopIfTrue="1">
      <formula>O246=$AS$2</formula>
    </cfRule>
  </conditionalFormatting>
  <conditionalFormatting sqref="M246">
    <cfRule type="expression" dxfId="4910" priority="3711" stopIfTrue="1">
      <formula>O246=$AT$2</formula>
    </cfRule>
  </conditionalFormatting>
  <conditionalFormatting sqref="D247">
    <cfRule type="expression" dxfId="4909" priority="3705" stopIfTrue="1">
      <formula>AND(D247&lt;&gt;"",OR(C247="",C247=$T$2,AND(C247&lt;&gt;$S$2,OR(D247=$Z$2,D247=$AA$2))))</formula>
    </cfRule>
    <cfRule type="expression" dxfId="4908" priority="3710" stopIfTrue="1">
      <formula>OR(C247=$T$2,C247="")</formula>
    </cfRule>
  </conditionalFormatting>
  <conditionalFormatting sqref="E247">
    <cfRule type="expression" dxfId="4907" priority="3704" stopIfTrue="1">
      <formula>AND(E247&lt;&gt;"",OR(C247="",D247="",C247=$T$2,AND(C247&lt;&gt;$S$2,OR(E247=$AG$2,E247=$AH$2))))</formula>
    </cfRule>
    <cfRule type="expression" dxfId="4906" priority="3709" stopIfTrue="1">
      <formula>OR(C247=$T$2,C247="",D247="")</formula>
    </cfRule>
  </conditionalFormatting>
  <conditionalFormatting sqref="F247">
    <cfRule type="expression" dxfId="4905" priority="3706" stopIfTrue="1">
      <formula>AND(F247&lt;&gt;"",F247&lt;&gt;R247,F247&lt;&gt;S247,F247&lt;&gt;T247)</formula>
    </cfRule>
    <cfRule type="expression" dxfId="4904" priority="3707" stopIfTrue="1">
      <formula>C247=$T$2</formula>
    </cfRule>
    <cfRule type="expression" dxfId="4903" priority="3708" stopIfTrue="1">
      <formula>OR(C247="",D247="",E247="")</formula>
    </cfRule>
  </conditionalFormatting>
  <conditionalFormatting sqref="K247">
    <cfRule type="expression" dxfId="4902" priority="3703" stopIfTrue="1">
      <formula>O247=$AR$2</formula>
    </cfRule>
  </conditionalFormatting>
  <conditionalFormatting sqref="L247">
    <cfRule type="expression" dxfId="4901" priority="3702" stopIfTrue="1">
      <formula>O247=$AS$2</formula>
    </cfRule>
  </conditionalFormatting>
  <conditionalFormatting sqref="M247">
    <cfRule type="expression" dxfId="4900" priority="3701" stopIfTrue="1">
      <formula>O247=$AT$2</formula>
    </cfRule>
  </conditionalFormatting>
  <conditionalFormatting sqref="D248">
    <cfRule type="expression" dxfId="4899" priority="3695" stopIfTrue="1">
      <formula>AND(D248&lt;&gt;"",OR(C248="",C248=$T$2,AND(C248&lt;&gt;$S$2,OR(D248=$Z$2,D248=$AA$2))))</formula>
    </cfRule>
    <cfRule type="expression" dxfId="4898" priority="3700" stopIfTrue="1">
      <formula>OR(C248=$T$2,C248="")</formula>
    </cfRule>
  </conditionalFormatting>
  <conditionalFormatting sqref="E248">
    <cfRule type="expression" dxfId="4897" priority="3694" stopIfTrue="1">
      <formula>AND(E248&lt;&gt;"",OR(C248="",D248="",C248=$T$2,AND(C248&lt;&gt;$S$2,OR(E248=$AG$2,E248=$AH$2))))</formula>
    </cfRule>
    <cfRule type="expression" dxfId="4896" priority="3699" stopIfTrue="1">
      <formula>OR(C248=$T$2,C248="",D248="")</formula>
    </cfRule>
  </conditionalFormatting>
  <conditionalFormatting sqref="F248">
    <cfRule type="expression" dxfId="4895" priority="3696" stopIfTrue="1">
      <formula>AND(F248&lt;&gt;"",F248&lt;&gt;R248,F248&lt;&gt;S248,F248&lt;&gt;T248)</formula>
    </cfRule>
    <cfRule type="expression" dxfId="4894" priority="3697" stopIfTrue="1">
      <formula>C248=$T$2</formula>
    </cfRule>
    <cfRule type="expression" dxfId="4893" priority="3698" stopIfTrue="1">
      <formula>OR(C248="",D248="",E248="")</formula>
    </cfRule>
  </conditionalFormatting>
  <conditionalFormatting sqref="K248">
    <cfRule type="expression" dxfId="4892" priority="3693" stopIfTrue="1">
      <formula>O248=$AR$2</formula>
    </cfRule>
  </conditionalFormatting>
  <conditionalFormatting sqref="L248">
    <cfRule type="expression" dxfId="4891" priority="3692" stopIfTrue="1">
      <formula>O248=$AS$2</formula>
    </cfRule>
  </conditionalFormatting>
  <conditionalFormatting sqref="M248">
    <cfRule type="expression" dxfId="4890" priority="3691" stopIfTrue="1">
      <formula>O248=$AT$2</formula>
    </cfRule>
  </conditionalFormatting>
  <conditionalFormatting sqref="D249">
    <cfRule type="expression" dxfId="4889" priority="3685" stopIfTrue="1">
      <formula>AND(D249&lt;&gt;"",OR(C249="",C249=$T$2,AND(C249&lt;&gt;$S$2,OR(D249=$Z$2,D249=$AA$2))))</formula>
    </cfRule>
    <cfRule type="expression" dxfId="4888" priority="3690" stopIfTrue="1">
      <formula>OR(C249=$T$2,C249="")</formula>
    </cfRule>
  </conditionalFormatting>
  <conditionalFormatting sqref="E249">
    <cfRule type="expression" dxfId="4887" priority="3684" stopIfTrue="1">
      <formula>AND(E249&lt;&gt;"",OR(C249="",D249="",C249=$T$2,AND(C249&lt;&gt;$S$2,OR(E249=$AG$2,E249=$AH$2))))</formula>
    </cfRule>
    <cfRule type="expression" dxfId="4886" priority="3689" stopIfTrue="1">
      <formula>OR(C249=$T$2,C249="",D249="")</formula>
    </cfRule>
  </conditionalFormatting>
  <conditionalFormatting sqref="F249">
    <cfRule type="expression" dxfId="4885" priority="3686" stopIfTrue="1">
      <formula>AND(F249&lt;&gt;"",F249&lt;&gt;R249,F249&lt;&gt;S249,F249&lt;&gt;T249)</formula>
    </cfRule>
    <cfRule type="expression" dxfId="4884" priority="3687" stopIfTrue="1">
      <formula>C249=$T$2</formula>
    </cfRule>
    <cfRule type="expression" dxfId="4883" priority="3688" stopIfTrue="1">
      <formula>OR(C249="",D249="",E249="")</formula>
    </cfRule>
  </conditionalFormatting>
  <conditionalFormatting sqref="K249">
    <cfRule type="expression" dxfId="4882" priority="3683" stopIfTrue="1">
      <formula>O249=$AR$2</formula>
    </cfRule>
  </conditionalFormatting>
  <conditionalFormatting sqref="L249">
    <cfRule type="expression" dxfId="4881" priority="3682" stopIfTrue="1">
      <formula>O249=$AS$2</formula>
    </cfRule>
  </conditionalFormatting>
  <conditionalFormatting sqref="M249">
    <cfRule type="expression" dxfId="4880" priority="3681" stopIfTrue="1">
      <formula>O249=$AT$2</formula>
    </cfRule>
  </conditionalFormatting>
  <conditionalFormatting sqref="D250">
    <cfRule type="expression" dxfId="4879" priority="3675" stopIfTrue="1">
      <formula>AND(D250&lt;&gt;"",OR(C250="",C250=$T$2,AND(C250&lt;&gt;$S$2,OR(D250=$Z$2,D250=$AA$2))))</formula>
    </cfRule>
    <cfRule type="expression" dxfId="4878" priority="3680" stopIfTrue="1">
      <formula>OR(C250=$T$2,C250="")</formula>
    </cfRule>
  </conditionalFormatting>
  <conditionalFormatting sqref="E250">
    <cfRule type="expression" dxfId="4877" priority="3674" stopIfTrue="1">
      <formula>AND(E250&lt;&gt;"",OR(C250="",D250="",C250=$T$2,AND(C250&lt;&gt;$S$2,OR(E250=$AG$2,E250=$AH$2))))</formula>
    </cfRule>
    <cfRule type="expression" dxfId="4876" priority="3679" stopIfTrue="1">
      <formula>OR(C250=$T$2,C250="",D250="")</formula>
    </cfRule>
  </conditionalFormatting>
  <conditionalFormatting sqref="F250">
    <cfRule type="expression" dxfId="4875" priority="3676" stopIfTrue="1">
      <formula>AND(F250&lt;&gt;"",F250&lt;&gt;R250,F250&lt;&gt;S250,F250&lt;&gt;T250)</formula>
    </cfRule>
    <cfRule type="expression" dxfId="4874" priority="3677" stopIfTrue="1">
      <formula>C250=$T$2</formula>
    </cfRule>
    <cfRule type="expression" dxfId="4873" priority="3678" stopIfTrue="1">
      <formula>OR(C250="",D250="",E250="")</formula>
    </cfRule>
  </conditionalFormatting>
  <conditionalFormatting sqref="K250">
    <cfRule type="expression" dxfId="4872" priority="3673" stopIfTrue="1">
      <formula>O250=$AR$2</formula>
    </cfRule>
  </conditionalFormatting>
  <conditionalFormatting sqref="L250">
    <cfRule type="expression" dxfId="4871" priority="3672" stopIfTrue="1">
      <formula>O250=$AS$2</formula>
    </cfRule>
  </conditionalFormatting>
  <conditionalFormatting sqref="M250">
    <cfRule type="expression" dxfId="4870" priority="3671" stopIfTrue="1">
      <formula>O250=$AT$2</formula>
    </cfRule>
  </conditionalFormatting>
  <conditionalFormatting sqref="D251">
    <cfRule type="expression" dxfId="4869" priority="3665" stopIfTrue="1">
      <formula>AND(D251&lt;&gt;"",OR(C251="",C251=$T$2,AND(C251&lt;&gt;$S$2,OR(D251=$Z$2,D251=$AA$2))))</formula>
    </cfRule>
    <cfRule type="expression" dxfId="4868" priority="3670" stopIfTrue="1">
      <formula>OR(C251=$T$2,C251="")</formula>
    </cfRule>
  </conditionalFormatting>
  <conditionalFormatting sqref="E251">
    <cfRule type="expression" dxfId="4867" priority="3664" stopIfTrue="1">
      <formula>AND(E251&lt;&gt;"",OR(C251="",D251="",C251=$T$2,AND(C251&lt;&gt;$S$2,OR(E251=$AG$2,E251=$AH$2))))</formula>
    </cfRule>
    <cfRule type="expression" dxfId="4866" priority="3669" stopIfTrue="1">
      <formula>OR(C251=$T$2,C251="",D251="")</formula>
    </cfRule>
  </conditionalFormatting>
  <conditionalFormatting sqref="F251">
    <cfRule type="expression" dxfId="4865" priority="3666" stopIfTrue="1">
      <formula>AND(F251&lt;&gt;"",F251&lt;&gt;R251,F251&lt;&gt;S251,F251&lt;&gt;T251)</formula>
    </cfRule>
    <cfRule type="expression" dxfId="4864" priority="3667" stopIfTrue="1">
      <formula>C251=$T$2</formula>
    </cfRule>
    <cfRule type="expression" dxfId="4863" priority="3668" stopIfTrue="1">
      <formula>OR(C251="",D251="",E251="")</formula>
    </cfRule>
  </conditionalFormatting>
  <conditionalFormatting sqref="K251">
    <cfRule type="expression" dxfId="4862" priority="3663" stopIfTrue="1">
      <formula>O251=$AR$2</formula>
    </cfRule>
  </conditionalFormatting>
  <conditionalFormatting sqref="L251">
    <cfRule type="expression" dxfId="4861" priority="3662" stopIfTrue="1">
      <formula>O251=$AS$2</formula>
    </cfRule>
  </conditionalFormatting>
  <conditionalFormatting sqref="M251">
    <cfRule type="expression" dxfId="4860" priority="3661" stopIfTrue="1">
      <formula>O251=$AT$2</formula>
    </cfRule>
  </conditionalFormatting>
  <conditionalFormatting sqref="D252">
    <cfRule type="expression" dxfId="4859" priority="3655" stopIfTrue="1">
      <formula>AND(D252&lt;&gt;"",OR(C252="",C252=$T$2,AND(C252&lt;&gt;$S$2,OR(D252=$Z$2,D252=$AA$2))))</formula>
    </cfRule>
    <cfRule type="expression" dxfId="4858" priority="3660" stopIfTrue="1">
      <formula>OR(C252=$T$2,C252="")</formula>
    </cfRule>
  </conditionalFormatting>
  <conditionalFormatting sqref="E252">
    <cfRule type="expression" dxfId="4857" priority="3654" stopIfTrue="1">
      <formula>AND(E252&lt;&gt;"",OR(C252="",D252="",C252=$T$2,AND(C252&lt;&gt;$S$2,OR(E252=$AG$2,E252=$AH$2))))</formula>
    </cfRule>
    <cfRule type="expression" dxfId="4856" priority="3659" stopIfTrue="1">
      <formula>OR(C252=$T$2,C252="",D252="")</formula>
    </cfRule>
  </conditionalFormatting>
  <conditionalFormatting sqref="F252">
    <cfRule type="expression" dxfId="4855" priority="3656" stopIfTrue="1">
      <formula>AND(F252&lt;&gt;"",F252&lt;&gt;R252,F252&lt;&gt;S252,F252&lt;&gt;T252)</formula>
    </cfRule>
    <cfRule type="expression" dxfId="4854" priority="3657" stopIfTrue="1">
      <formula>C252=$T$2</formula>
    </cfRule>
    <cfRule type="expression" dxfId="4853" priority="3658" stopIfTrue="1">
      <formula>OR(C252="",D252="",E252="")</formula>
    </cfRule>
  </conditionalFormatting>
  <conditionalFormatting sqref="K252">
    <cfRule type="expression" dxfId="4852" priority="3653" stopIfTrue="1">
      <formula>O252=$AR$2</formula>
    </cfRule>
  </conditionalFormatting>
  <conditionalFormatting sqref="L252">
    <cfRule type="expression" dxfId="4851" priority="3652" stopIfTrue="1">
      <formula>O252=$AS$2</formula>
    </cfRule>
  </conditionalFormatting>
  <conditionalFormatting sqref="M252">
    <cfRule type="expression" dxfId="4850" priority="3651" stopIfTrue="1">
      <formula>O252=$AT$2</formula>
    </cfRule>
  </conditionalFormatting>
  <conditionalFormatting sqref="D253">
    <cfRule type="expression" dxfId="4849" priority="3645" stopIfTrue="1">
      <formula>AND(D253&lt;&gt;"",OR(C253="",C253=$T$2,AND(C253&lt;&gt;$S$2,OR(D253=$Z$2,D253=$AA$2))))</formula>
    </cfRule>
    <cfRule type="expression" dxfId="4848" priority="3650" stopIfTrue="1">
      <formula>OR(C253=$T$2,C253="")</formula>
    </cfRule>
  </conditionalFormatting>
  <conditionalFormatting sqref="E253">
    <cfRule type="expression" dxfId="4847" priority="3644" stopIfTrue="1">
      <formula>AND(E253&lt;&gt;"",OR(C253="",D253="",C253=$T$2,AND(C253&lt;&gt;$S$2,OR(E253=$AG$2,E253=$AH$2))))</formula>
    </cfRule>
    <cfRule type="expression" dxfId="4846" priority="3649" stopIfTrue="1">
      <formula>OR(C253=$T$2,C253="",D253="")</formula>
    </cfRule>
  </conditionalFormatting>
  <conditionalFormatting sqref="F253">
    <cfRule type="expression" dxfId="4845" priority="3646" stopIfTrue="1">
      <formula>AND(F253&lt;&gt;"",F253&lt;&gt;R253,F253&lt;&gt;S253,F253&lt;&gt;T253)</formula>
    </cfRule>
    <cfRule type="expression" dxfId="4844" priority="3647" stopIfTrue="1">
      <formula>C253=$T$2</formula>
    </cfRule>
    <cfRule type="expression" dxfId="4843" priority="3648" stopIfTrue="1">
      <formula>OR(C253="",D253="",E253="")</formula>
    </cfRule>
  </conditionalFormatting>
  <conditionalFormatting sqref="K253">
    <cfRule type="expression" dxfId="4842" priority="3643" stopIfTrue="1">
      <formula>O253=$AR$2</formula>
    </cfRule>
  </conditionalFormatting>
  <conditionalFormatting sqref="L253">
    <cfRule type="expression" dxfId="4841" priority="3642" stopIfTrue="1">
      <formula>O253=$AS$2</formula>
    </cfRule>
  </conditionalFormatting>
  <conditionalFormatting sqref="M253">
    <cfRule type="expression" dxfId="4840" priority="3641" stopIfTrue="1">
      <formula>O253=$AT$2</formula>
    </cfRule>
  </conditionalFormatting>
  <conditionalFormatting sqref="D254">
    <cfRule type="expression" dxfId="4839" priority="3635" stopIfTrue="1">
      <formula>AND(D254&lt;&gt;"",OR(C254="",C254=$T$2,AND(C254&lt;&gt;$S$2,OR(D254=$Z$2,D254=$AA$2))))</formula>
    </cfRule>
    <cfRule type="expression" dxfId="4838" priority="3640" stopIfTrue="1">
      <formula>OR(C254=$T$2,C254="")</formula>
    </cfRule>
  </conditionalFormatting>
  <conditionalFormatting sqref="E254">
    <cfRule type="expression" dxfId="4837" priority="3634" stopIfTrue="1">
      <formula>AND(E254&lt;&gt;"",OR(C254="",D254="",C254=$T$2,AND(C254&lt;&gt;$S$2,OR(E254=$AG$2,E254=$AH$2))))</formula>
    </cfRule>
    <cfRule type="expression" dxfId="4836" priority="3639" stopIfTrue="1">
      <formula>OR(C254=$T$2,C254="",D254="")</formula>
    </cfRule>
  </conditionalFormatting>
  <conditionalFormatting sqref="F254">
    <cfRule type="expression" dxfId="4835" priority="3636" stopIfTrue="1">
      <formula>AND(F254&lt;&gt;"",F254&lt;&gt;R254,F254&lt;&gt;S254,F254&lt;&gt;T254)</formula>
    </cfRule>
    <cfRule type="expression" dxfId="4834" priority="3637" stopIfTrue="1">
      <formula>C254=$T$2</formula>
    </cfRule>
    <cfRule type="expression" dxfId="4833" priority="3638" stopIfTrue="1">
      <formula>OR(C254="",D254="",E254="")</formula>
    </cfRule>
  </conditionalFormatting>
  <conditionalFormatting sqref="K254">
    <cfRule type="expression" dxfId="4832" priority="3633" stopIfTrue="1">
      <formula>O254=$AR$2</formula>
    </cfRule>
  </conditionalFormatting>
  <conditionalFormatting sqref="L254">
    <cfRule type="expression" dxfId="4831" priority="3632" stopIfTrue="1">
      <formula>O254=$AS$2</formula>
    </cfRule>
  </conditionalFormatting>
  <conditionalFormatting sqref="M254">
    <cfRule type="expression" dxfId="4830" priority="3631" stopIfTrue="1">
      <formula>O254=$AT$2</formula>
    </cfRule>
  </conditionalFormatting>
  <conditionalFormatting sqref="D255">
    <cfRule type="expression" dxfId="4829" priority="3625" stopIfTrue="1">
      <formula>AND(D255&lt;&gt;"",OR(C255="",C255=$T$2,AND(C255&lt;&gt;$S$2,OR(D255=$Z$2,D255=$AA$2))))</formula>
    </cfRule>
    <cfRule type="expression" dxfId="4828" priority="3630" stopIfTrue="1">
      <formula>OR(C255=$T$2,C255="")</formula>
    </cfRule>
  </conditionalFormatting>
  <conditionalFormatting sqref="E255">
    <cfRule type="expression" dxfId="4827" priority="3624" stopIfTrue="1">
      <formula>AND(E255&lt;&gt;"",OR(C255="",D255="",C255=$T$2,AND(C255&lt;&gt;$S$2,OR(E255=$AG$2,E255=$AH$2))))</formula>
    </cfRule>
    <cfRule type="expression" dxfId="4826" priority="3629" stopIfTrue="1">
      <formula>OR(C255=$T$2,C255="",D255="")</formula>
    </cfRule>
  </conditionalFormatting>
  <conditionalFormatting sqref="F255">
    <cfRule type="expression" dxfId="4825" priority="3626" stopIfTrue="1">
      <formula>AND(F255&lt;&gt;"",F255&lt;&gt;R255,F255&lt;&gt;S255,F255&lt;&gt;T255)</formula>
    </cfRule>
    <cfRule type="expression" dxfId="4824" priority="3627" stopIfTrue="1">
      <formula>C255=$T$2</formula>
    </cfRule>
    <cfRule type="expression" dxfId="4823" priority="3628" stopIfTrue="1">
      <formula>OR(C255="",D255="",E255="")</formula>
    </cfRule>
  </conditionalFormatting>
  <conditionalFormatting sqref="K255">
    <cfRule type="expression" dxfId="4822" priority="3623" stopIfTrue="1">
      <formula>O255=$AR$2</formula>
    </cfRule>
  </conditionalFormatting>
  <conditionalFormatting sqref="L255">
    <cfRule type="expression" dxfId="4821" priority="3622" stopIfTrue="1">
      <formula>O255=$AS$2</formula>
    </cfRule>
  </conditionalFormatting>
  <conditionalFormatting sqref="M255">
    <cfRule type="expression" dxfId="4820" priority="3621" stopIfTrue="1">
      <formula>O255=$AT$2</formula>
    </cfRule>
  </conditionalFormatting>
  <conditionalFormatting sqref="D256">
    <cfRule type="expression" dxfId="4819" priority="3615" stopIfTrue="1">
      <formula>AND(D256&lt;&gt;"",OR(C256="",C256=$T$2,AND(C256&lt;&gt;$S$2,OR(D256=$Z$2,D256=$AA$2))))</formula>
    </cfRule>
    <cfRule type="expression" dxfId="4818" priority="3620" stopIfTrue="1">
      <formula>OR(C256=$T$2,C256="")</formula>
    </cfRule>
  </conditionalFormatting>
  <conditionalFormatting sqref="E256">
    <cfRule type="expression" dxfId="4817" priority="3614" stopIfTrue="1">
      <formula>AND(E256&lt;&gt;"",OR(C256="",D256="",C256=$T$2,AND(C256&lt;&gt;$S$2,OR(E256=$AG$2,E256=$AH$2))))</formula>
    </cfRule>
    <cfRule type="expression" dxfId="4816" priority="3619" stopIfTrue="1">
      <formula>OR(C256=$T$2,C256="",D256="")</formula>
    </cfRule>
  </conditionalFormatting>
  <conditionalFormatting sqref="F256">
    <cfRule type="expression" dxfId="4815" priority="3616" stopIfTrue="1">
      <formula>AND(F256&lt;&gt;"",F256&lt;&gt;R256,F256&lt;&gt;S256,F256&lt;&gt;T256)</formula>
    </cfRule>
    <cfRule type="expression" dxfId="4814" priority="3617" stopIfTrue="1">
      <formula>C256=$T$2</formula>
    </cfRule>
    <cfRule type="expression" dxfId="4813" priority="3618" stopIfTrue="1">
      <formula>OR(C256="",D256="",E256="")</formula>
    </cfRule>
  </conditionalFormatting>
  <conditionalFormatting sqref="K256">
    <cfRule type="expression" dxfId="4812" priority="3613" stopIfTrue="1">
      <formula>O256=$AR$2</formula>
    </cfRule>
  </conditionalFormatting>
  <conditionalFormatting sqref="L256">
    <cfRule type="expression" dxfId="4811" priority="3612" stopIfTrue="1">
      <formula>O256=$AS$2</formula>
    </cfRule>
  </conditionalFormatting>
  <conditionalFormatting sqref="M256">
    <cfRule type="expression" dxfId="4810" priority="3611" stopIfTrue="1">
      <formula>O256=$AT$2</formula>
    </cfRule>
  </conditionalFormatting>
  <conditionalFormatting sqref="D257">
    <cfRule type="expression" dxfId="4809" priority="3605" stopIfTrue="1">
      <formula>AND(D257&lt;&gt;"",OR(C257="",C257=$T$2,AND(C257&lt;&gt;$S$2,OR(D257=$Z$2,D257=$AA$2))))</formula>
    </cfRule>
    <cfRule type="expression" dxfId="4808" priority="3610" stopIfTrue="1">
      <formula>OR(C257=$T$2,C257="")</formula>
    </cfRule>
  </conditionalFormatting>
  <conditionalFormatting sqref="E257">
    <cfRule type="expression" dxfId="4807" priority="3604" stopIfTrue="1">
      <formula>AND(E257&lt;&gt;"",OR(C257="",D257="",C257=$T$2,AND(C257&lt;&gt;$S$2,OR(E257=$AG$2,E257=$AH$2))))</formula>
    </cfRule>
    <cfRule type="expression" dxfId="4806" priority="3609" stopIfTrue="1">
      <formula>OR(C257=$T$2,C257="",D257="")</formula>
    </cfRule>
  </conditionalFormatting>
  <conditionalFormatting sqref="F257">
    <cfRule type="expression" dxfId="4805" priority="3606" stopIfTrue="1">
      <formula>AND(F257&lt;&gt;"",F257&lt;&gt;R257,F257&lt;&gt;S257,F257&lt;&gt;T257)</formula>
    </cfRule>
    <cfRule type="expression" dxfId="4804" priority="3607" stopIfTrue="1">
      <formula>C257=$T$2</formula>
    </cfRule>
    <cfRule type="expression" dxfId="4803" priority="3608" stopIfTrue="1">
      <formula>OR(C257="",D257="",E257="")</formula>
    </cfRule>
  </conditionalFormatting>
  <conditionalFormatting sqref="K257">
    <cfRule type="expression" dxfId="4802" priority="3603" stopIfTrue="1">
      <formula>O257=$AR$2</formula>
    </cfRule>
  </conditionalFormatting>
  <conditionalFormatting sqref="L257">
    <cfRule type="expression" dxfId="4801" priority="3602" stopIfTrue="1">
      <formula>O257=$AS$2</formula>
    </cfRule>
  </conditionalFormatting>
  <conditionalFormatting sqref="M257">
    <cfRule type="expression" dxfId="4800" priority="3601" stopIfTrue="1">
      <formula>O257=$AT$2</formula>
    </cfRule>
  </conditionalFormatting>
  <conditionalFormatting sqref="D258">
    <cfRule type="expression" dxfId="4799" priority="3595" stopIfTrue="1">
      <formula>AND(D258&lt;&gt;"",OR(C258="",C258=$T$2,AND(C258&lt;&gt;$S$2,OR(D258=$Z$2,D258=$AA$2))))</formula>
    </cfRule>
    <cfRule type="expression" dxfId="4798" priority="3600" stopIfTrue="1">
      <formula>OR(C258=$T$2,C258="")</formula>
    </cfRule>
  </conditionalFormatting>
  <conditionalFormatting sqref="E258">
    <cfRule type="expression" dxfId="4797" priority="3594" stopIfTrue="1">
      <formula>AND(E258&lt;&gt;"",OR(C258="",D258="",C258=$T$2,AND(C258&lt;&gt;$S$2,OR(E258=$AG$2,E258=$AH$2))))</formula>
    </cfRule>
    <cfRule type="expression" dxfId="4796" priority="3599" stopIfTrue="1">
      <formula>OR(C258=$T$2,C258="",D258="")</formula>
    </cfRule>
  </conditionalFormatting>
  <conditionalFormatting sqref="F258">
    <cfRule type="expression" dxfId="4795" priority="3596" stopIfTrue="1">
      <formula>AND(F258&lt;&gt;"",F258&lt;&gt;R258,F258&lt;&gt;S258,F258&lt;&gt;T258)</formula>
    </cfRule>
    <cfRule type="expression" dxfId="4794" priority="3597" stopIfTrue="1">
      <formula>C258=$T$2</formula>
    </cfRule>
    <cfRule type="expression" dxfId="4793" priority="3598" stopIfTrue="1">
      <formula>OR(C258="",D258="",E258="")</formula>
    </cfRule>
  </conditionalFormatting>
  <conditionalFormatting sqref="K258">
    <cfRule type="expression" dxfId="4792" priority="3593" stopIfTrue="1">
      <formula>O258=$AR$2</formula>
    </cfRule>
  </conditionalFormatting>
  <conditionalFormatting sqref="L258">
    <cfRule type="expression" dxfId="4791" priority="3592" stopIfTrue="1">
      <formula>O258=$AS$2</formula>
    </cfRule>
  </conditionalFormatting>
  <conditionalFormatting sqref="M258">
    <cfRule type="expression" dxfId="4790" priority="3591" stopIfTrue="1">
      <formula>O258=$AT$2</formula>
    </cfRule>
  </conditionalFormatting>
  <conditionalFormatting sqref="D259">
    <cfRule type="expression" dxfId="4789" priority="3585" stopIfTrue="1">
      <formula>AND(D259&lt;&gt;"",OR(C259="",C259=$T$2,AND(C259&lt;&gt;$S$2,OR(D259=$Z$2,D259=$AA$2))))</formula>
    </cfRule>
    <cfRule type="expression" dxfId="4788" priority="3590" stopIfTrue="1">
      <formula>OR(C259=$T$2,C259="")</formula>
    </cfRule>
  </conditionalFormatting>
  <conditionalFormatting sqref="E259">
    <cfRule type="expression" dxfId="4787" priority="3584" stopIfTrue="1">
      <formula>AND(E259&lt;&gt;"",OR(C259="",D259="",C259=$T$2,AND(C259&lt;&gt;$S$2,OR(E259=$AG$2,E259=$AH$2))))</formula>
    </cfRule>
    <cfRule type="expression" dxfId="4786" priority="3589" stopIfTrue="1">
      <formula>OR(C259=$T$2,C259="",D259="")</formula>
    </cfRule>
  </conditionalFormatting>
  <conditionalFormatting sqref="F259">
    <cfRule type="expression" dxfId="4785" priority="3586" stopIfTrue="1">
      <formula>AND(F259&lt;&gt;"",F259&lt;&gt;R259,F259&lt;&gt;S259,F259&lt;&gt;T259)</formula>
    </cfRule>
    <cfRule type="expression" dxfId="4784" priority="3587" stopIfTrue="1">
      <formula>C259=$T$2</formula>
    </cfRule>
    <cfRule type="expression" dxfId="4783" priority="3588" stopIfTrue="1">
      <formula>OR(C259="",D259="",E259="")</formula>
    </cfRule>
  </conditionalFormatting>
  <conditionalFormatting sqref="K259">
    <cfRule type="expression" dxfId="4782" priority="3583" stopIfTrue="1">
      <formula>O259=$AR$2</formula>
    </cfRule>
  </conditionalFormatting>
  <conditionalFormatting sqref="L259">
    <cfRule type="expression" dxfId="4781" priority="3582" stopIfTrue="1">
      <formula>O259=$AS$2</formula>
    </cfRule>
  </conditionalFormatting>
  <conditionalFormatting sqref="M259">
    <cfRule type="expression" dxfId="4780" priority="3581" stopIfTrue="1">
      <formula>O259=$AT$2</formula>
    </cfRule>
  </conditionalFormatting>
  <conditionalFormatting sqref="D260">
    <cfRule type="expression" dxfId="4779" priority="3575" stopIfTrue="1">
      <formula>AND(D260&lt;&gt;"",OR(C260="",C260=$T$2,AND(C260&lt;&gt;$S$2,OR(D260=$Z$2,D260=$AA$2))))</formula>
    </cfRule>
    <cfRule type="expression" dxfId="4778" priority="3580" stopIfTrue="1">
      <formula>OR(C260=$T$2,C260="")</formula>
    </cfRule>
  </conditionalFormatting>
  <conditionalFormatting sqref="E260">
    <cfRule type="expression" dxfId="4777" priority="3574" stopIfTrue="1">
      <formula>AND(E260&lt;&gt;"",OR(C260="",D260="",C260=$T$2,AND(C260&lt;&gt;$S$2,OR(E260=$AG$2,E260=$AH$2))))</formula>
    </cfRule>
    <cfRule type="expression" dxfId="4776" priority="3579" stopIfTrue="1">
      <formula>OR(C260=$T$2,C260="",D260="")</formula>
    </cfRule>
  </conditionalFormatting>
  <conditionalFormatting sqref="F260">
    <cfRule type="expression" dxfId="4775" priority="3576" stopIfTrue="1">
      <formula>AND(F260&lt;&gt;"",F260&lt;&gt;R260,F260&lt;&gt;S260,F260&lt;&gt;T260)</formula>
    </cfRule>
    <cfRule type="expression" dxfId="4774" priority="3577" stopIfTrue="1">
      <formula>C260=$T$2</formula>
    </cfRule>
    <cfRule type="expression" dxfId="4773" priority="3578" stopIfTrue="1">
      <formula>OR(C260="",D260="",E260="")</formula>
    </cfRule>
  </conditionalFormatting>
  <conditionalFormatting sqref="K260">
    <cfRule type="expression" dxfId="4772" priority="3573" stopIfTrue="1">
      <formula>O260=$AR$2</formula>
    </cfRule>
  </conditionalFormatting>
  <conditionalFormatting sqref="L260">
    <cfRule type="expression" dxfId="4771" priority="3572" stopIfTrue="1">
      <formula>O260=$AS$2</formula>
    </cfRule>
  </conditionalFormatting>
  <conditionalFormatting sqref="M260">
    <cfRule type="expression" dxfId="4770" priority="3571" stopIfTrue="1">
      <formula>O260=$AT$2</formula>
    </cfRule>
  </conditionalFormatting>
  <conditionalFormatting sqref="D261">
    <cfRule type="expression" dxfId="4769" priority="3565" stopIfTrue="1">
      <formula>AND(D261&lt;&gt;"",OR(C261="",C261=$T$2,AND(C261&lt;&gt;$S$2,OR(D261=$Z$2,D261=$AA$2))))</formula>
    </cfRule>
    <cfRule type="expression" dxfId="4768" priority="3570" stopIfTrue="1">
      <formula>OR(C261=$T$2,C261="")</formula>
    </cfRule>
  </conditionalFormatting>
  <conditionalFormatting sqref="E261">
    <cfRule type="expression" dxfId="4767" priority="3564" stopIfTrue="1">
      <formula>AND(E261&lt;&gt;"",OR(C261="",D261="",C261=$T$2,AND(C261&lt;&gt;$S$2,OR(E261=$AG$2,E261=$AH$2))))</formula>
    </cfRule>
    <cfRule type="expression" dxfId="4766" priority="3569" stopIfTrue="1">
      <formula>OR(C261=$T$2,C261="",D261="")</formula>
    </cfRule>
  </conditionalFormatting>
  <conditionalFormatting sqref="F261">
    <cfRule type="expression" dxfId="4765" priority="3566" stopIfTrue="1">
      <formula>AND(F261&lt;&gt;"",F261&lt;&gt;R261,F261&lt;&gt;S261,F261&lt;&gt;T261)</formula>
    </cfRule>
    <cfRule type="expression" dxfId="4764" priority="3567" stopIfTrue="1">
      <formula>C261=$T$2</formula>
    </cfRule>
    <cfRule type="expression" dxfId="4763" priority="3568" stopIfTrue="1">
      <formula>OR(C261="",D261="",E261="")</formula>
    </cfRule>
  </conditionalFormatting>
  <conditionalFormatting sqref="K261">
    <cfRule type="expression" dxfId="4762" priority="3563" stopIfTrue="1">
      <formula>O261=$AR$2</formula>
    </cfRule>
  </conditionalFormatting>
  <conditionalFormatting sqref="L261">
    <cfRule type="expression" dxfId="4761" priority="3562" stopIfTrue="1">
      <formula>O261=$AS$2</formula>
    </cfRule>
  </conditionalFormatting>
  <conditionalFormatting sqref="M261">
    <cfRule type="expression" dxfId="4760" priority="3561" stopIfTrue="1">
      <formula>O261=$AT$2</formula>
    </cfRule>
  </conditionalFormatting>
  <conditionalFormatting sqref="D262">
    <cfRule type="expression" dxfId="4759" priority="3555" stopIfTrue="1">
      <formula>AND(D262&lt;&gt;"",OR(C262="",C262=$T$2,AND(C262&lt;&gt;$S$2,OR(D262=$Z$2,D262=$AA$2))))</formula>
    </cfRule>
    <cfRule type="expression" dxfId="4758" priority="3560" stopIfTrue="1">
      <formula>OR(C262=$T$2,C262="")</formula>
    </cfRule>
  </conditionalFormatting>
  <conditionalFormatting sqref="E262">
    <cfRule type="expression" dxfId="4757" priority="3554" stopIfTrue="1">
      <formula>AND(E262&lt;&gt;"",OR(C262="",D262="",C262=$T$2,AND(C262&lt;&gt;$S$2,OR(E262=$AG$2,E262=$AH$2))))</formula>
    </cfRule>
    <cfRule type="expression" dxfId="4756" priority="3559" stopIfTrue="1">
      <formula>OR(C262=$T$2,C262="",D262="")</formula>
    </cfRule>
  </conditionalFormatting>
  <conditionalFormatting sqref="F262">
    <cfRule type="expression" dxfId="4755" priority="3556" stopIfTrue="1">
      <formula>AND(F262&lt;&gt;"",F262&lt;&gt;R262,F262&lt;&gt;S262,F262&lt;&gt;T262)</formula>
    </cfRule>
    <cfRule type="expression" dxfId="4754" priority="3557" stopIfTrue="1">
      <formula>C262=$T$2</formula>
    </cfRule>
    <cfRule type="expression" dxfId="4753" priority="3558" stopIfTrue="1">
      <formula>OR(C262="",D262="",E262="")</formula>
    </cfRule>
  </conditionalFormatting>
  <conditionalFormatting sqref="K262">
    <cfRule type="expression" dxfId="4752" priority="3553" stopIfTrue="1">
      <formula>O262=$AR$2</formula>
    </cfRule>
  </conditionalFormatting>
  <conditionalFormatting sqref="L262">
    <cfRule type="expression" dxfId="4751" priority="3552" stopIfTrue="1">
      <formula>O262=$AS$2</formula>
    </cfRule>
  </conditionalFormatting>
  <conditionalFormatting sqref="M262">
    <cfRule type="expression" dxfId="4750" priority="3551" stopIfTrue="1">
      <formula>O262=$AT$2</formula>
    </cfRule>
  </conditionalFormatting>
  <conditionalFormatting sqref="D263">
    <cfRule type="expression" dxfId="4749" priority="3545" stopIfTrue="1">
      <formula>AND(D263&lt;&gt;"",OR(C263="",C263=$T$2,AND(C263&lt;&gt;$S$2,OR(D263=$Z$2,D263=$AA$2))))</formula>
    </cfRule>
    <cfRule type="expression" dxfId="4748" priority="3550" stopIfTrue="1">
      <formula>OR(C263=$T$2,C263="")</formula>
    </cfRule>
  </conditionalFormatting>
  <conditionalFormatting sqref="E263">
    <cfRule type="expression" dxfId="4747" priority="3544" stopIfTrue="1">
      <formula>AND(E263&lt;&gt;"",OR(C263="",D263="",C263=$T$2,AND(C263&lt;&gt;$S$2,OR(E263=$AG$2,E263=$AH$2))))</formula>
    </cfRule>
    <cfRule type="expression" dxfId="4746" priority="3549" stopIfTrue="1">
      <formula>OR(C263=$T$2,C263="",D263="")</formula>
    </cfRule>
  </conditionalFormatting>
  <conditionalFormatting sqref="F263">
    <cfRule type="expression" dxfId="4745" priority="3546" stopIfTrue="1">
      <formula>AND(F263&lt;&gt;"",F263&lt;&gt;R263,F263&lt;&gt;S263,F263&lt;&gt;T263)</formula>
    </cfRule>
    <cfRule type="expression" dxfId="4744" priority="3547" stopIfTrue="1">
      <formula>C263=$T$2</formula>
    </cfRule>
    <cfRule type="expression" dxfId="4743" priority="3548" stopIfTrue="1">
      <formula>OR(C263="",D263="",E263="")</formula>
    </cfRule>
  </conditionalFormatting>
  <conditionalFormatting sqref="K263">
    <cfRule type="expression" dxfId="4742" priority="3543" stopIfTrue="1">
      <formula>O263=$AR$2</formula>
    </cfRule>
  </conditionalFormatting>
  <conditionalFormatting sqref="L263">
    <cfRule type="expression" dxfId="4741" priority="3542" stopIfTrue="1">
      <formula>O263=$AS$2</formula>
    </cfRule>
  </conditionalFormatting>
  <conditionalFormatting sqref="M263">
    <cfRule type="expression" dxfId="4740" priority="3541" stopIfTrue="1">
      <formula>O263=$AT$2</formula>
    </cfRule>
  </conditionalFormatting>
  <conditionalFormatting sqref="D264">
    <cfRule type="expression" dxfId="4739" priority="3535" stopIfTrue="1">
      <formula>AND(D264&lt;&gt;"",OR(C264="",C264=$T$2,AND(C264&lt;&gt;$S$2,OR(D264=$Z$2,D264=$AA$2))))</formula>
    </cfRule>
    <cfRule type="expression" dxfId="4738" priority="3540" stopIfTrue="1">
      <formula>OR(C264=$T$2,C264="")</formula>
    </cfRule>
  </conditionalFormatting>
  <conditionalFormatting sqref="E264">
    <cfRule type="expression" dxfId="4737" priority="3534" stopIfTrue="1">
      <formula>AND(E264&lt;&gt;"",OR(C264="",D264="",C264=$T$2,AND(C264&lt;&gt;$S$2,OR(E264=$AG$2,E264=$AH$2))))</formula>
    </cfRule>
    <cfRule type="expression" dxfId="4736" priority="3539" stopIfTrue="1">
      <formula>OR(C264=$T$2,C264="",D264="")</formula>
    </cfRule>
  </conditionalFormatting>
  <conditionalFormatting sqref="F264">
    <cfRule type="expression" dxfId="4735" priority="3536" stopIfTrue="1">
      <formula>AND(F264&lt;&gt;"",F264&lt;&gt;R264,F264&lt;&gt;S264,F264&lt;&gt;T264)</formula>
    </cfRule>
    <cfRule type="expression" dxfId="4734" priority="3537" stopIfTrue="1">
      <formula>C264=$T$2</formula>
    </cfRule>
    <cfRule type="expression" dxfId="4733" priority="3538" stopIfTrue="1">
      <formula>OR(C264="",D264="",E264="")</formula>
    </cfRule>
  </conditionalFormatting>
  <conditionalFormatting sqref="K264">
    <cfRule type="expression" dxfId="4732" priority="3533" stopIfTrue="1">
      <formula>O264=$AR$2</formula>
    </cfRule>
  </conditionalFormatting>
  <conditionalFormatting sqref="L264">
    <cfRule type="expression" dxfId="4731" priority="3532" stopIfTrue="1">
      <formula>O264=$AS$2</formula>
    </cfRule>
  </conditionalFormatting>
  <conditionalFormatting sqref="M264">
    <cfRule type="expression" dxfId="4730" priority="3531" stopIfTrue="1">
      <formula>O264=$AT$2</formula>
    </cfRule>
  </conditionalFormatting>
  <conditionalFormatting sqref="D265">
    <cfRule type="expression" dxfId="4729" priority="3525" stopIfTrue="1">
      <formula>AND(D265&lt;&gt;"",OR(C265="",C265=$T$2,AND(C265&lt;&gt;$S$2,OR(D265=$Z$2,D265=$AA$2))))</formula>
    </cfRule>
    <cfRule type="expression" dxfId="4728" priority="3530" stopIfTrue="1">
      <formula>OR(C265=$T$2,C265="")</formula>
    </cfRule>
  </conditionalFormatting>
  <conditionalFormatting sqref="E265">
    <cfRule type="expression" dxfId="4727" priority="3524" stopIfTrue="1">
      <formula>AND(E265&lt;&gt;"",OR(C265="",D265="",C265=$T$2,AND(C265&lt;&gt;$S$2,OR(E265=$AG$2,E265=$AH$2))))</formula>
    </cfRule>
    <cfRule type="expression" dxfId="4726" priority="3529" stopIfTrue="1">
      <formula>OR(C265=$T$2,C265="",D265="")</formula>
    </cfRule>
  </conditionalFormatting>
  <conditionalFormatting sqref="F265">
    <cfRule type="expression" dxfId="4725" priority="3526" stopIfTrue="1">
      <formula>AND(F265&lt;&gt;"",F265&lt;&gt;R265,F265&lt;&gt;S265,F265&lt;&gt;T265)</formula>
    </cfRule>
    <cfRule type="expression" dxfId="4724" priority="3527" stopIfTrue="1">
      <formula>C265=$T$2</formula>
    </cfRule>
    <cfRule type="expression" dxfId="4723" priority="3528" stopIfTrue="1">
      <formula>OR(C265="",D265="",E265="")</formula>
    </cfRule>
  </conditionalFormatting>
  <conditionalFormatting sqref="K265">
    <cfRule type="expression" dxfId="4722" priority="3523" stopIfTrue="1">
      <formula>O265=$AR$2</formula>
    </cfRule>
  </conditionalFormatting>
  <conditionalFormatting sqref="L265">
    <cfRule type="expression" dxfId="4721" priority="3522" stopIfTrue="1">
      <formula>O265=$AS$2</formula>
    </cfRule>
  </conditionalFormatting>
  <conditionalFormatting sqref="M265">
    <cfRule type="expression" dxfId="4720" priority="3521" stopIfTrue="1">
      <formula>O265=$AT$2</formula>
    </cfRule>
  </conditionalFormatting>
  <conditionalFormatting sqref="D266">
    <cfRule type="expression" dxfId="4719" priority="3515" stopIfTrue="1">
      <formula>AND(D266&lt;&gt;"",OR(C266="",C266=$T$2,AND(C266&lt;&gt;$S$2,OR(D266=$Z$2,D266=$AA$2))))</formula>
    </cfRule>
    <cfRule type="expression" dxfId="4718" priority="3520" stopIfTrue="1">
      <formula>OR(C266=$T$2,C266="")</formula>
    </cfRule>
  </conditionalFormatting>
  <conditionalFormatting sqref="E266">
    <cfRule type="expression" dxfId="4717" priority="3514" stopIfTrue="1">
      <formula>AND(E266&lt;&gt;"",OR(C266="",D266="",C266=$T$2,AND(C266&lt;&gt;$S$2,OR(E266=$AG$2,E266=$AH$2))))</formula>
    </cfRule>
    <cfRule type="expression" dxfId="4716" priority="3519" stopIfTrue="1">
      <formula>OR(C266=$T$2,C266="",D266="")</formula>
    </cfRule>
  </conditionalFormatting>
  <conditionalFormatting sqref="F266">
    <cfRule type="expression" dxfId="4715" priority="3516" stopIfTrue="1">
      <formula>AND(F266&lt;&gt;"",F266&lt;&gt;R266,F266&lt;&gt;S266,F266&lt;&gt;T266)</formula>
    </cfRule>
    <cfRule type="expression" dxfId="4714" priority="3517" stopIfTrue="1">
      <formula>C266=$T$2</formula>
    </cfRule>
    <cfRule type="expression" dxfId="4713" priority="3518" stopIfTrue="1">
      <formula>OR(C266="",D266="",E266="")</formula>
    </cfRule>
  </conditionalFormatting>
  <conditionalFormatting sqref="K266">
    <cfRule type="expression" dxfId="4712" priority="3513" stopIfTrue="1">
      <formula>O266=$AR$2</formula>
    </cfRule>
  </conditionalFormatting>
  <conditionalFormatting sqref="L266">
    <cfRule type="expression" dxfId="4711" priority="3512" stopIfTrue="1">
      <formula>O266=$AS$2</formula>
    </cfRule>
  </conditionalFormatting>
  <conditionalFormatting sqref="M266">
    <cfRule type="expression" dxfId="4710" priority="3511" stopIfTrue="1">
      <formula>O266=$AT$2</formula>
    </cfRule>
  </conditionalFormatting>
  <conditionalFormatting sqref="D267">
    <cfRule type="expression" dxfId="4709" priority="3505" stopIfTrue="1">
      <formula>AND(D267&lt;&gt;"",OR(C267="",C267=$T$2,AND(C267&lt;&gt;$S$2,OR(D267=$Z$2,D267=$AA$2))))</formula>
    </cfRule>
    <cfRule type="expression" dxfId="4708" priority="3510" stopIfTrue="1">
      <formula>OR(C267=$T$2,C267="")</formula>
    </cfRule>
  </conditionalFormatting>
  <conditionalFormatting sqref="E267">
    <cfRule type="expression" dxfId="4707" priority="3504" stopIfTrue="1">
      <formula>AND(E267&lt;&gt;"",OR(C267="",D267="",C267=$T$2,AND(C267&lt;&gt;$S$2,OR(E267=$AG$2,E267=$AH$2))))</formula>
    </cfRule>
    <cfRule type="expression" dxfId="4706" priority="3509" stopIfTrue="1">
      <formula>OR(C267=$T$2,C267="",D267="")</formula>
    </cfRule>
  </conditionalFormatting>
  <conditionalFormatting sqref="F267">
    <cfRule type="expression" dxfId="4705" priority="3506" stopIfTrue="1">
      <formula>AND(F267&lt;&gt;"",F267&lt;&gt;R267,F267&lt;&gt;S267,F267&lt;&gt;T267)</formula>
    </cfRule>
    <cfRule type="expression" dxfId="4704" priority="3507" stopIfTrue="1">
      <formula>C267=$T$2</formula>
    </cfRule>
    <cfRule type="expression" dxfId="4703" priority="3508" stopIfTrue="1">
      <formula>OR(C267="",D267="",E267="")</formula>
    </cfRule>
  </conditionalFormatting>
  <conditionalFormatting sqref="K267">
    <cfRule type="expression" dxfId="4702" priority="3503" stopIfTrue="1">
      <formula>O267=$AR$2</formula>
    </cfRule>
  </conditionalFormatting>
  <conditionalFormatting sqref="L267">
    <cfRule type="expression" dxfId="4701" priority="3502" stopIfTrue="1">
      <formula>O267=$AS$2</formula>
    </cfRule>
  </conditionalFormatting>
  <conditionalFormatting sqref="M267">
    <cfRule type="expression" dxfId="4700" priority="3501" stopIfTrue="1">
      <formula>O267=$AT$2</formula>
    </cfRule>
  </conditionalFormatting>
  <conditionalFormatting sqref="D268">
    <cfRule type="expression" dxfId="4699" priority="3495" stopIfTrue="1">
      <formula>AND(D268&lt;&gt;"",OR(C268="",C268=$T$2,AND(C268&lt;&gt;$S$2,OR(D268=$Z$2,D268=$AA$2))))</formula>
    </cfRule>
    <cfRule type="expression" dxfId="4698" priority="3500" stopIfTrue="1">
      <formula>OR(C268=$T$2,C268="")</formula>
    </cfRule>
  </conditionalFormatting>
  <conditionalFormatting sqref="E268">
    <cfRule type="expression" dxfId="4697" priority="3494" stopIfTrue="1">
      <formula>AND(E268&lt;&gt;"",OR(C268="",D268="",C268=$T$2,AND(C268&lt;&gt;$S$2,OR(E268=$AG$2,E268=$AH$2))))</formula>
    </cfRule>
    <cfRule type="expression" dxfId="4696" priority="3499" stopIfTrue="1">
      <formula>OR(C268=$T$2,C268="",D268="")</formula>
    </cfRule>
  </conditionalFormatting>
  <conditionalFormatting sqref="F268">
    <cfRule type="expression" dxfId="4695" priority="3496" stopIfTrue="1">
      <formula>AND(F268&lt;&gt;"",F268&lt;&gt;R268,F268&lt;&gt;S268,F268&lt;&gt;T268)</formula>
    </cfRule>
    <cfRule type="expression" dxfId="4694" priority="3497" stopIfTrue="1">
      <formula>C268=$T$2</formula>
    </cfRule>
    <cfRule type="expression" dxfId="4693" priority="3498" stopIfTrue="1">
      <formula>OR(C268="",D268="",E268="")</formula>
    </cfRule>
  </conditionalFormatting>
  <conditionalFormatting sqref="K268">
    <cfRule type="expression" dxfId="4692" priority="3493" stopIfTrue="1">
      <formula>O268=$AR$2</formula>
    </cfRule>
  </conditionalFormatting>
  <conditionalFormatting sqref="L268">
    <cfRule type="expression" dxfId="4691" priority="3492" stopIfTrue="1">
      <formula>O268=$AS$2</formula>
    </cfRule>
  </conditionalFormatting>
  <conditionalFormatting sqref="M268">
    <cfRule type="expression" dxfId="4690" priority="3491" stopIfTrue="1">
      <formula>O268=$AT$2</formula>
    </cfRule>
  </conditionalFormatting>
  <conditionalFormatting sqref="D269">
    <cfRule type="expression" dxfId="4689" priority="3485" stopIfTrue="1">
      <formula>AND(D269&lt;&gt;"",OR(C269="",C269=$T$2,AND(C269&lt;&gt;$S$2,OR(D269=$Z$2,D269=$AA$2))))</formula>
    </cfRule>
    <cfRule type="expression" dxfId="4688" priority="3490" stopIfTrue="1">
      <formula>OR(C269=$T$2,C269="")</formula>
    </cfRule>
  </conditionalFormatting>
  <conditionalFormatting sqref="E269">
    <cfRule type="expression" dxfId="4687" priority="3484" stopIfTrue="1">
      <formula>AND(E269&lt;&gt;"",OR(C269="",D269="",C269=$T$2,AND(C269&lt;&gt;$S$2,OR(E269=$AG$2,E269=$AH$2))))</formula>
    </cfRule>
    <cfRule type="expression" dxfId="4686" priority="3489" stopIfTrue="1">
      <formula>OR(C269=$T$2,C269="",D269="")</formula>
    </cfRule>
  </conditionalFormatting>
  <conditionalFormatting sqref="F269">
    <cfRule type="expression" dxfId="4685" priority="3486" stopIfTrue="1">
      <formula>AND(F269&lt;&gt;"",F269&lt;&gt;R269,F269&lt;&gt;S269,F269&lt;&gt;T269)</formula>
    </cfRule>
    <cfRule type="expression" dxfId="4684" priority="3487" stopIfTrue="1">
      <formula>C269=$T$2</formula>
    </cfRule>
    <cfRule type="expression" dxfId="4683" priority="3488" stopIfTrue="1">
      <formula>OR(C269="",D269="",E269="")</formula>
    </cfRule>
  </conditionalFormatting>
  <conditionalFormatting sqref="K269">
    <cfRule type="expression" dxfId="4682" priority="3483" stopIfTrue="1">
      <formula>O269=$AR$2</formula>
    </cfRule>
  </conditionalFormatting>
  <conditionalFormatting sqref="L269">
    <cfRule type="expression" dxfId="4681" priority="3482" stopIfTrue="1">
      <formula>O269=$AS$2</formula>
    </cfRule>
  </conditionalFormatting>
  <conditionalFormatting sqref="M269">
    <cfRule type="expression" dxfId="4680" priority="3481" stopIfTrue="1">
      <formula>O269=$AT$2</formula>
    </cfRule>
  </conditionalFormatting>
  <conditionalFormatting sqref="D270">
    <cfRule type="expression" dxfId="4679" priority="3475" stopIfTrue="1">
      <formula>AND(D270&lt;&gt;"",OR(C270="",C270=$T$2,AND(C270&lt;&gt;$S$2,OR(D270=$Z$2,D270=$AA$2))))</formula>
    </cfRule>
    <cfRule type="expression" dxfId="4678" priority="3480" stopIfTrue="1">
      <formula>OR(C270=$T$2,C270="")</formula>
    </cfRule>
  </conditionalFormatting>
  <conditionalFormatting sqref="E270">
    <cfRule type="expression" dxfId="4677" priority="3474" stopIfTrue="1">
      <formula>AND(E270&lt;&gt;"",OR(C270="",D270="",C270=$T$2,AND(C270&lt;&gt;$S$2,OR(E270=$AG$2,E270=$AH$2))))</formula>
    </cfRule>
    <cfRule type="expression" dxfId="4676" priority="3479" stopIfTrue="1">
      <formula>OR(C270=$T$2,C270="",D270="")</formula>
    </cfRule>
  </conditionalFormatting>
  <conditionalFormatting sqref="F270">
    <cfRule type="expression" dxfId="4675" priority="3476" stopIfTrue="1">
      <formula>AND(F270&lt;&gt;"",F270&lt;&gt;R270,F270&lt;&gt;S270,F270&lt;&gt;T270)</formula>
    </cfRule>
    <cfRule type="expression" dxfId="4674" priority="3477" stopIfTrue="1">
      <formula>C270=$T$2</formula>
    </cfRule>
    <cfRule type="expression" dxfId="4673" priority="3478" stopIfTrue="1">
      <formula>OR(C270="",D270="",E270="")</formula>
    </cfRule>
  </conditionalFormatting>
  <conditionalFormatting sqref="K270">
    <cfRule type="expression" dxfId="4672" priority="3473" stopIfTrue="1">
      <formula>O270=$AR$2</formula>
    </cfRule>
  </conditionalFormatting>
  <conditionalFormatting sqref="L270">
    <cfRule type="expression" dxfId="4671" priority="3472" stopIfTrue="1">
      <formula>O270=$AS$2</formula>
    </cfRule>
  </conditionalFormatting>
  <conditionalFormatting sqref="M270">
    <cfRule type="expression" dxfId="4670" priority="3471" stopIfTrue="1">
      <formula>O270=$AT$2</formula>
    </cfRule>
  </conditionalFormatting>
  <conditionalFormatting sqref="D271">
    <cfRule type="expression" dxfId="4669" priority="3465" stopIfTrue="1">
      <formula>AND(D271&lt;&gt;"",OR(C271="",C271=$T$2,AND(C271&lt;&gt;$S$2,OR(D271=$Z$2,D271=$AA$2))))</formula>
    </cfRule>
    <cfRule type="expression" dxfId="4668" priority="3470" stopIfTrue="1">
      <formula>OR(C271=$T$2,C271="")</formula>
    </cfRule>
  </conditionalFormatting>
  <conditionalFormatting sqref="E271">
    <cfRule type="expression" dxfId="4667" priority="3464" stopIfTrue="1">
      <formula>AND(E271&lt;&gt;"",OR(C271="",D271="",C271=$T$2,AND(C271&lt;&gt;$S$2,OR(E271=$AG$2,E271=$AH$2))))</formula>
    </cfRule>
    <cfRule type="expression" dxfId="4666" priority="3469" stopIfTrue="1">
      <formula>OR(C271=$T$2,C271="",D271="")</formula>
    </cfRule>
  </conditionalFormatting>
  <conditionalFormatting sqref="F271">
    <cfRule type="expression" dxfId="4665" priority="3466" stopIfTrue="1">
      <formula>AND(F271&lt;&gt;"",F271&lt;&gt;R271,F271&lt;&gt;S271,F271&lt;&gt;T271)</formula>
    </cfRule>
    <cfRule type="expression" dxfId="4664" priority="3467" stopIfTrue="1">
      <formula>C271=$T$2</formula>
    </cfRule>
    <cfRule type="expression" dxfId="4663" priority="3468" stopIfTrue="1">
      <formula>OR(C271="",D271="",E271="")</formula>
    </cfRule>
  </conditionalFormatting>
  <conditionalFormatting sqref="K271">
    <cfRule type="expression" dxfId="4662" priority="3463" stopIfTrue="1">
      <formula>O271=$AR$2</formula>
    </cfRule>
  </conditionalFormatting>
  <conditionalFormatting sqref="L271">
    <cfRule type="expression" dxfId="4661" priority="3462" stopIfTrue="1">
      <formula>O271=$AS$2</formula>
    </cfRule>
  </conditionalFormatting>
  <conditionalFormatting sqref="M271">
    <cfRule type="expression" dxfId="4660" priority="3461" stopIfTrue="1">
      <formula>O271=$AT$2</formula>
    </cfRule>
  </conditionalFormatting>
  <conditionalFormatting sqref="D272">
    <cfRule type="expression" dxfId="4659" priority="3455" stopIfTrue="1">
      <formula>AND(D272&lt;&gt;"",OR(C272="",C272=$T$2,AND(C272&lt;&gt;$S$2,OR(D272=$Z$2,D272=$AA$2))))</formula>
    </cfRule>
    <cfRule type="expression" dxfId="4658" priority="3460" stopIfTrue="1">
      <formula>OR(C272=$T$2,C272="")</formula>
    </cfRule>
  </conditionalFormatting>
  <conditionalFormatting sqref="E272">
    <cfRule type="expression" dxfId="4657" priority="3454" stopIfTrue="1">
      <formula>AND(E272&lt;&gt;"",OR(C272="",D272="",C272=$T$2,AND(C272&lt;&gt;$S$2,OR(E272=$AG$2,E272=$AH$2))))</formula>
    </cfRule>
    <cfRule type="expression" dxfId="4656" priority="3459" stopIfTrue="1">
      <formula>OR(C272=$T$2,C272="",D272="")</formula>
    </cfRule>
  </conditionalFormatting>
  <conditionalFormatting sqref="F272">
    <cfRule type="expression" dxfId="4655" priority="3456" stopIfTrue="1">
      <formula>AND(F272&lt;&gt;"",F272&lt;&gt;R272,F272&lt;&gt;S272,F272&lt;&gt;T272)</formula>
    </cfRule>
    <cfRule type="expression" dxfId="4654" priority="3457" stopIfTrue="1">
      <formula>C272=$T$2</formula>
    </cfRule>
    <cfRule type="expression" dxfId="4653" priority="3458" stopIfTrue="1">
      <formula>OR(C272="",D272="",E272="")</formula>
    </cfRule>
  </conditionalFormatting>
  <conditionalFormatting sqref="K272">
    <cfRule type="expression" dxfId="4652" priority="3453" stopIfTrue="1">
      <formula>O272=$AR$2</formula>
    </cfRule>
  </conditionalFormatting>
  <conditionalFormatting sqref="L272">
    <cfRule type="expression" dxfId="4651" priority="3452" stopIfTrue="1">
      <formula>O272=$AS$2</formula>
    </cfRule>
  </conditionalFormatting>
  <conditionalFormatting sqref="M272">
    <cfRule type="expression" dxfId="4650" priority="3451" stopIfTrue="1">
      <formula>O272=$AT$2</formula>
    </cfRule>
  </conditionalFormatting>
  <conditionalFormatting sqref="D273">
    <cfRule type="expression" dxfId="4649" priority="3445" stopIfTrue="1">
      <formula>AND(D273&lt;&gt;"",OR(C273="",C273=$T$2,AND(C273&lt;&gt;$S$2,OR(D273=$Z$2,D273=$AA$2))))</formula>
    </cfRule>
    <cfRule type="expression" dxfId="4648" priority="3450" stopIfTrue="1">
      <formula>OR(C273=$T$2,C273="")</formula>
    </cfRule>
  </conditionalFormatting>
  <conditionalFormatting sqref="E273">
    <cfRule type="expression" dxfId="4647" priority="3444" stopIfTrue="1">
      <formula>AND(E273&lt;&gt;"",OR(C273="",D273="",C273=$T$2,AND(C273&lt;&gt;$S$2,OR(E273=$AG$2,E273=$AH$2))))</formula>
    </cfRule>
    <cfRule type="expression" dxfId="4646" priority="3449" stopIfTrue="1">
      <formula>OR(C273=$T$2,C273="",D273="")</formula>
    </cfRule>
  </conditionalFormatting>
  <conditionalFormatting sqref="F273">
    <cfRule type="expression" dxfId="4645" priority="3446" stopIfTrue="1">
      <formula>AND(F273&lt;&gt;"",F273&lt;&gt;R273,F273&lt;&gt;S273,F273&lt;&gt;T273)</formula>
    </cfRule>
    <cfRule type="expression" dxfId="4644" priority="3447" stopIfTrue="1">
      <formula>C273=$T$2</formula>
    </cfRule>
    <cfRule type="expression" dxfId="4643" priority="3448" stopIfTrue="1">
      <formula>OR(C273="",D273="",E273="")</formula>
    </cfRule>
  </conditionalFormatting>
  <conditionalFormatting sqref="K273">
    <cfRule type="expression" dxfId="4642" priority="3443" stopIfTrue="1">
      <formula>O273=$AR$2</formula>
    </cfRule>
  </conditionalFormatting>
  <conditionalFormatting sqref="L273">
    <cfRule type="expression" dxfId="4641" priority="3442" stopIfTrue="1">
      <formula>O273=$AS$2</formula>
    </cfRule>
  </conditionalFormatting>
  <conditionalFormatting sqref="M273">
    <cfRule type="expression" dxfId="4640" priority="3441" stopIfTrue="1">
      <formula>O273=$AT$2</formula>
    </cfRule>
  </conditionalFormatting>
  <conditionalFormatting sqref="D274">
    <cfRule type="expression" dxfId="4639" priority="3435" stopIfTrue="1">
      <formula>AND(D274&lt;&gt;"",OR(C274="",C274=$T$2,AND(C274&lt;&gt;$S$2,OR(D274=$Z$2,D274=$AA$2))))</formula>
    </cfRule>
    <cfRule type="expression" dxfId="4638" priority="3440" stopIfTrue="1">
      <formula>OR(C274=$T$2,C274="")</formula>
    </cfRule>
  </conditionalFormatting>
  <conditionalFormatting sqref="E274">
    <cfRule type="expression" dxfId="4637" priority="3434" stopIfTrue="1">
      <formula>AND(E274&lt;&gt;"",OR(C274="",D274="",C274=$T$2,AND(C274&lt;&gt;$S$2,OR(E274=$AG$2,E274=$AH$2))))</formula>
    </cfRule>
    <cfRule type="expression" dxfId="4636" priority="3439" stopIfTrue="1">
      <formula>OR(C274=$T$2,C274="",D274="")</formula>
    </cfRule>
  </conditionalFormatting>
  <conditionalFormatting sqref="F274">
    <cfRule type="expression" dxfId="4635" priority="3436" stopIfTrue="1">
      <formula>AND(F274&lt;&gt;"",F274&lt;&gt;R274,F274&lt;&gt;S274,F274&lt;&gt;T274)</formula>
    </cfRule>
    <cfRule type="expression" dxfId="4634" priority="3437" stopIfTrue="1">
      <formula>C274=$T$2</formula>
    </cfRule>
    <cfRule type="expression" dxfId="4633" priority="3438" stopIfTrue="1">
      <formula>OR(C274="",D274="",E274="")</formula>
    </cfRule>
  </conditionalFormatting>
  <conditionalFormatting sqref="K274">
    <cfRule type="expression" dxfId="4632" priority="3433" stopIfTrue="1">
      <formula>O274=$AR$2</formula>
    </cfRule>
  </conditionalFormatting>
  <conditionalFormatting sqref="L274">
    <cfRule type="expression" dxfId="4631" priority="3432" stopIfTrue="1">
      <formula>O274=$AS$2</formula>
    </cfRule>
  </conditionalFormatting>
  <conditionalFormatting sqref="M274">
    <cfRule type="expression" dxfId="4630" priority="3431" stopIfTrue="1">
      <formula>O274=$AT$2</formula>
    </cfRule>
  </conditionalFormatting>
  <conditionalFormatting sqref="D275">
    <cfRule type="expression" dxfId="4629" priority="3425" stopIfTrue="1">
      <formula>AND(D275&lt;&gt;"",OR(C275="",C275=$T$2,AND(C275&lt;&gt;$S$2,OR(D275=$Z$2,D275=$AA$2))))</formula>
    </cfRule>
    <cfRule type="expression" dxfId="4628" priority="3430" stopIfTrue="1">
      <formula>OR(C275=$T$2,C275="")</formula>
    </cfRule>
  </conditionalFormatting>
  <conditionalFormatting sqref="E275">
    <cfRule type="expression" dxfId="4627" priority="3424" stopIfTrue="1">
      <formula>AND(E275&lt;&gt;"",OR(C275="",D275="",C275=$T$2,AND(C275&lt;&gt;$S$2,OR(E275=$AG$2,E275=$AH$2))))</formula>
    </cfRule>
    <cfRule type="expression" dxfId="4626" priority="3429" stopIfTrue="1">
      <formula>OR(C275=$T$2,C275="",D275="")</formula>
    </cfRule>
  </conditionalFormatting>
  <conditionalFormatting sqref="F275">
    <cfRule type="expression" dxfId="4625" priority="3426" stopIfTrue="1">
      <formula>AND(F275&lt;&gt;"",F275&lt;&gt;R275,F275&lt;&gt;S275,F275&lt;&gt;T275)</formula>
    </cfRule>
    <cfRule type="expression" dxfId="4624" priority="3427" stopIfTrue="1">
      <formula>C275=$T$2</formula>
    </cfRule>
    <cfRule type="expression" dxfId="4623" priority="3428" stopIfTrue="1">
      <formula>OR(C275="",D275="",E275="")</formula>
    </cfRule>
  </conditionalFormatting>
  <conditionalFormatting sqref="K275">
    <cfRule type="expression" dxfId="4622" priority="3423" stopIfTrue="1">
      <formula>O275=$AR$2</formula>
    </cfRule>
  </conditionalFormatting>
  <conditionalFormatting sqref="L275">
    <cfRule type="expression" dxfId="4621" priority="3422" stopIfTrue="1">
      <formula>O275=$AS$2</formula>
    </cfRule>
  </conditionalFormatting>
  <conditionalFormatting sqref="M275">
    <cfRule type="expression" dxfId="4620" priority="3421" stopIfTrue="1">
      <formula>O275=$AT$2</formula>
    </cfRule>
  </conditionalFormatting>
  <conditionalFormatting sqref="D276">
    <cfRule type="expression" dxfId="4619" priority="3415" stopIfTrue="1">
      <formula>AND(D276&lt;&gt;"",OR(C276="",C276=$T$2,AND(C276&lt;&gt;$S$2,OR(D276=$Z$2,D276=$AA$2))))</formula>
    </cfRule>
    <cfRule type="expression" dxfId="4618" priority="3420" stopIfTrue="1">
      <formula>OR(C276=$T$2,C276="")</formula>
    </cfRule>
  </conditionalFormatting>
  <conditionalFormatting sqref="E276">
    <cfRule type="expression" dxfId="4617" priority="3414" stopIfTrue="1">
      <formula>AND(E276&lt;&gt;"",OR(C276="",D276="",C276=$T$2,AND(C276&lt;&gt;$S$2,OR(E276=$AG$2,E276=$AH$2))))</formula>
    </cfRule>
    <cfRule type="expression" dxfId="4616" priority="3419" stopIfTrue="1">
      <formula>OR(C276=$T$2,C276="",D276="")</formula>
    </cfRule>
  </conditionalFormatting>
  <conditionalFormatting sqref="F276">
    <cfRule type="expression" dxfId="4615" priority="3416" stopIfTrue="1">
      <formula>AND(F276&lt;&gt;"",F276&lt;&gt;R276,F276&lt;&gt;S276,F276&lt;&gt;T276)</formula>
    </cfRule>
    <cfRule type="expression" dxfId="4614" priority="3417" stopIfTrue="1">
      <formula>C276=$T$2</formula>
    </cfRule>
    <cfRule type="expression" dxfId="4613" priority="3418" stopIfTrue="1">
      <formula>OR(C276="",D276="",E276="")</formula>
    </cfRule>
  </conditionalFormatting>
  <conditionalFormatting sqref="K276">
    <cfRule type="expression" dxfId="4612" priority="3413" stopIfTrue="1">
      <formula>O276=$AR$2</formula>
    </cfRule>
  </conditionalFormatting>
  <conditionalFormatting sqref="L276">
    <cfRule type="expression" dxfId="4611" priority="3412" stopIfTrue="1">
      <formula>O276=$AS$2</formula>
    </cfRule>
  </conditionalFormatting>
  <conditionalFormatting sqref="M276">
    <cfRule type="expression" dxfId="4610" priority="3411" stopIfTrue="1">
      <formula>O276=$AT$2</formula>
    </cfRule>
  </conditionalFormatting>
  <conditionalFormatting sqref="D277">
    <cfRule type="expression" dxfId="4609" priority="3405" stopIfTrue="1">
      <formula>AND(D277&lt;&gt;"",OR(C277="",C277=$T$2,AND(C277&lt;&gt;$S$2,OR(D277=$Z$2,D277=$AA$2))))</formula>
    </cfRule>
    <cfRule type="expression" dxfId="4608" priority="3410" stopIfTrue="1">
      <formula>OR(C277=$T$2,C277="")</formula>
    </cfRule>
  </conditionalFormatting>
  <conditionalFormatting sqref="E277">
    <cfRule type="expression" dxfId="4607" priority="3404" stopIfTrue="1">
      <formula>AND(E277&lt;&gt;"",OR(C277="",D277="",C277=$T$2,AND(C277&lt;&gt;$S$2,OR(E277=$AG$2,E277=$AH$2))))</formula>
    </cfRule>
    <cfRule type="expression" dxfId="4606" priority="3409" stopIfTrue="1">
      <formula>OR(C277=$T$2,C277="",D277="")</formula>
    </cfRule>
  </conditionalFormatting>
  <conditionalFormatting sqref="F277">
    <cfRule type="expression" dxfId="4605" priority="3406" stopIfTrue="1">
      <formula>AND(F277&lt;&gt;"",F277&lt;&gt;R277,F277&lt;&gt;S277,F277&lt;&gt;T277)</formula>
    </cfRule>
    <cfRule type="expression" dxfId="4604" priority="3407" stopIfTrue="1">
      <formula>C277=$T$2</formula>
    </cfRule>
    <cfRule type="expression" dxfId="4603" priority="3408" stopIfTrue="1">
      <formula>OR(C277="",D277="",E277="")</formula>
    </cfRule>
  </conditionalFormatting>
  <conditionalFormatting sqref="K277">
    <cfRule type="expression" dxfId="4602" priority="3403" stopIfTrue="1">
      <formula>O277=$AR$2</formula>
    </cfRule>
  </conditionalFormatting>
  <conditionalFormatting sqref="L277">
    <cfRule type="expression" dxfId="4601" priority="3402" stopIfTrue="1">
      <formula>O277=$AS$2</formula>
    </cfRule>
  </conditionalFormatting>
  <conditionalFormatting sqref="M277">
    <cfRule type="expression" dxfId="4600" priority="3401" stopIfTrue="1">
      <formula>O277=$AT$2</formula>
    </cfRule>
  </conditionalFormatting>
  <conditionalFormatting sqref="D278">
    <cfRule type="expression" dxfId="4599" priority="3395" stopIfTrue="1">
      <formula>AND(D278&lt;&gt;"",OR(C278="",C278=$T$2,AND(C278&lt;&gt;$S$2,OR(D278=$Z$2,D278=$AA$2))))</formula>
    </cfRule>
    <cfRule type="expression" dxfId="4598" priority="3400" stopIfTrue="1">
      <formula>OR(C278=$T$2,C278="")</formula>
    </cfRule>
  </conditionalFormatting>
  <conditionalFormatting sqref="E278">
    <cfRule type="expression" dxfId="4597" priority="3394" stopIfTrue="1">
      <formula>AND(E278&lt;&gt;"",OR(C278="",D278="",C278=$T$2,AND(C278&lt;&gt;$S$2,OR(E278=$AG$2,E278=$AH$2))))</formula>
    </cfRule>
    <cfRule type="expression" dxfId="4596" priority="3399" stopIfTrue="1">
      <formula>OR(C278=$T$2,C278="",D278="")</formula>
    </cfRule>
  </conditionalFormatting>
  <conditionalFormatting sqref="F278">
    <cfRule type="expression" dxfId="4595" priority="3396" stopIfTrue="1">
      <formula>AND(F278&lt;&gt;"",F278&lt;&gt;R278,F278&lt;&gt;S278,F278&lt;&gt;T278)</formula>
    </cfRule>
    <cfRule type="expression" dxfId="4594" priority="3397" stopIfTrue="1">
      <formula>C278=$T$2</formula>
    </cfRule>
    <cfRule type="expression" dxfId="4593" priority="3398" stopIfTrue="1">
      <formula>OR(C278="",D278="",E278="")</formula>
    </cfRule>
  </conditionalFormatting>
  <conditionalFormatting sqref="K278">
    <cfRule type="expression" dxfId="4592" priority="3393" stopIfTrue="1">
      <formula>O278=$AR$2</formula>
    </cfRule>
  </conditionalFormatting>
  <conditionalFormatting sqref="L278">
    <cfRule type="expression" dxfId="4591" priority="3392" stopIfTrue="1">
      <formula>O278=$AS$2</formula>
    </cfRule>
  </conditionalFormatting>
  <conditionalFormatting sqref="M278">
    <cfRule type="expression" dxfId="4590" priority="3391" stopIfTrue="1">
      <formula>O278=$AT$2</formula>
    </cfRule>
  </conditionalFormatting>
  <conditionalFormatting sqref="D279">
    <cfRule type="expression" dxfId="4589" priority="3385" stopIfTrue="1">
      <formula>AND(D279&lt;&gt;"",OR(C279="",C279=$T$2,AND(C279&lt;&gt;$S$2,OR(D279=$Z$2,D279=$AA$2))))</formula>
    </cfRule>
    <cfRule type="expression" dxfId="4588" priority="3390" stopIfTrue="1">
      <formula>OR(C279=$T$2,C279="")</formula>
    </cfRule>
  </conditionalFormatting>
  <conditionalFormatting sqref="E279">
    <cfRule type="expression" dxfId="4587" priority="3384" stopIfTrue="1">
      <formula>AND(E279&lt;&gt;"",OR(C279="",D279="",C279=$T$2,AND(C279&lt;&gt;$S$2,OR(E279=$AG$2,E279=$AH$2))))</formula>
    </cfRule>
    <cfRule type="expression" dxfId="4586" priority="3389" stopIfTrue="1">
      <formula>OR(C279=$T$2,C279="",D279="")</formula>
    </cfRule>
  </conditionalFormatting>
  <conditionalFormatting sqref="F279">
    <cfRule type="expression" dxfId="4585" priority="3386" stopIfTrue="1">
      <formula>AND(F279&lt;&gt;"",F279&lt;&gt;R279,F279&lt;&gt;S279,F279&lt;&gt;T279)</formula>
    </cfRule>
    <cfRule type="expression" dxfId="4584" priority="3387" stopIfTrue="1">
      <formula>C279=$T$2</formula>
    </cfRule>
    <cfRule type="expression" dxfId="4583" priority="3388" stopIfTrue="1">
      <formula>OR(C279="",D279="",E279="")</formula>
    </cfRule>
  </conditionalFormatting>
  <conditionalFormatting sqref="K279">
    <cfRule type="expression" dxfId="4582" priority="3383" stopIfTrue="1">
      <formula>O279=$AR$2</formula>
    </cfRule>
  </conditionalFormatting>
  <conditionalFormatting sqref="L279">
    <cfRule type="expression" dxfId="4581" priority="3382" stopIfTrue="1">
      <formula>O279=$AS$2</formula>
    </cfRule>
  </conditionalFormatting>
  <conditionalFormatting sqref="M279">
    <cfRule type="expression" dxfId="4580" priority="3381" stopIfTrue="1">
      <formula>O279=$AT$2</formula>
    </cfRule>
  </conditionalFormatting>
  <conditionalFormatting sqref="D280">
    <cfRule type="expression" dxfId="4579" priority="3375" stopIfTrue="1">
      <formula>AND(D280&lt;&gt;"",OR(C280="",C280=$T$2,AND(C280&lt;&gt;$S$2,OR(D280=$Z$2,D280=$AA$2))))</formula>
    </cfRule>
    <cfRule type="expression" dxfId="4578" priority="3380" stopIfTrue="1">
      <formula>OR(C280=$T$2,C280="")</formula>
    </cfRule>
  </conditionalFormatting>
  <conditionalFormatting sqref="E280">
    <cfRule type="expression" dxfId="4577" priority="3374" stopIfTrue="1">
      <formula>AND(E280&lt;&gt;"",OR(C280="",D280="",C280=$T$2,AND(C280&lt;&gt;$S$2,OR(E280=$AG$2,E280=$AH$2))))</formula>
    </cfRule>
    <cfRule type="expression" dxfId="4576" priority="3379" stopIfTrue="1">
      <formula>OR(C280=$T$2,C280="",D280="")</formula>
    </cfRule>
  </conditionalFormatting>
  <conditionalFormatting sqref="F280">
    <cfRule type="expression" dxfId="4575" priority="3376" stopIfTrue="1">
      <formula>AND(F280&lt;&gt;"",F280&lt;&gt;R280,F280&lt;&gt;S280,F280&lt;&gt;T280)</formula>
    </cfRule>
    <cfRule type="expression" dxfId="4574" priority="3377" stopIfTrue="1">
      <formula>C280=$T$2</formula>
    </cfRule>
    <cfRule type="expression" dxfId="4573" priority="3378" stopIfTrue="1">
      <formula>OR(C280="",D280="",E280="")</formula>
    </cfRule>
  </conditionalFormatting>
  <conditionalFormatting sqref="K280">
    <cfRule type="expression" dxfId="4572" priority="3373" stopIfTrue="1">
      <formula>O280=$AR$2</formula>
    </cfRule>
  </conditionalFormatting>
  <conditionalFormatting sqref="L280">
    <cfRule type="expression" dxfId="4571" priority="3372" stopIfTrue="1">
      <formula>O280=$AS$2</formula>
    </cfRule>
  </conditionalFormatting>
  <conditionalFormatting sqref="M280">
    <cfRule type="expression" dxfId="4570" priority="3371" stopIfTrue="1">
      <formula>O280=$AT$2</formula>
    </cfRule>
  </conditionalFormatting>
  <conditionalFormatting sqref="D281">
    <cfRule type="expression" dxfId="4569" priority="3365" stopIfTrue="1">
      <formula>AND(D281&lt;&gt;"",OR(C281="",C281=$T$2,AND(C281&lt;&gt;$S$2,OR(D281=$Z$2,D281=$AA$2))))</formula>
    </cfRule>
    <cfRule type="expression" dxfId="4568" priority="3370" stopIfTrue="1">
      <formula>OR(C281=$T$2,C281="")</formula>
    </cfRule>
  </conditionalFormatting>
  <conditionalFormatting sqref="E281">
    <cfRule type="expression" dxfId="4567" priority="3364" stopIfTrue="1">
      <formula>AND(E281&lt;&gt;"",OR(C281="",D281="",C281=$T$2,AND(C281&lt;&gt;$S$2,OR(E281=$AG$2,E281=$AH$2))))</formula>
    </cfRule>
    <cfRule type="expression" dxfId="4566" priority="3369" stopIfTrue="1">
      <formula>OR(C281=$T$2,C281="",D281="")</formula>
    </cfRule>
  </conditionalFormatting>
  <conditionalFormatting sqref="F281">
    <cfRule type="expression" dxfId="4565" priority="3366" stopIfTrue="1">
      <formula>AND(F281&lt;&gt;"",F281&lt;&gt;R281,F281&lt;&gt;S281,F281&lt;&gt;T281)</formula>
    </cfRule>
    <cfRule type="expression" dxfId="4564" priority="3367" stopIfTrue="1">
      <formula>C281=$T$2</formula>
    </cfRule>
    <cfRule type="expression" dxfId="4563" priority="3368" stopIfTrue="1">
      <formula>OR(C281="",D281="",E281="")</formula>
    </cfRule>
  </conditionalFormatting>
  <conditionalFormatting sqref="K281">
    <cfRule type="expression" dxfId="4562" priority="3363" stopIfTrue="1">
      <formula>O281=$AR$2</formula>
    </cfRule>
  </conditionalFormatting>
  <conditionalFormatting sqref="L281">
    <cfRule type="expression" dxfId="4561" priority="3362" stopIfTrue="1">
      <formula>O281=$AS$2</formula>
    </cfRule>
  </conditionalFormatting>
  <conditionalFormatting sqref="M281">
    <cfRule type="expression" dxfId="4560" priority="3361" stopIfTrue="1">
      <formula>O281=$AT$2</formula>
    </cfRule>
  </conditionalFormatting>
  <conditionalFormatting sqref="D282">
    <cfRule type="expression" dxfId="4559" priority="3355" stopIfTrue="1">
      <formula>AND(D282&lt;&gt;"",OR(C282="",C282=$T$2,AND(C282&lt;&gt;$S$2,OR(D282=$Z$2,D282=$AA$2))))</formula>
    </cfRule>
    <cfRule type="expression" dxfId="4558" priority="3360" stopIfTrue="1">
      <formula>OR(C282=$T$2,C282="")</formula>
    </cfRule>
  </conditionalFormatting>
  <conditionalFormatting sqref="E282">
    <cfRule type="expression" dxfId="4557" priority="3354" stopIfTrue="1">
      <formula>AND(E282&lt;&gt;"",OR(C282="",D282="",C282=$T$2,AND(C282&lt;&gt;$S$2,OR(E282=$AG$2,E282=$AH$2))))</formula>
    </cfRule>
    <cfRule type="expression" dxfId="4556" priority="3359" stopIfTrue="1">
      <formula>OR(C282=$T$2,C282="",D282="")</formula>
    </cfRule>
  </conditionalFormatting>
  <conditionalFormatting sqref="F282">
    <cfRule type="expression" dxfId="4555" priority="3356" stopIfTrue="1">
      <formula>AND(F282&lt;&gt;"",F282&lt;&gt;R282,F282&lt;&gt;S282,F282&lt;&gt;T282)</formula>
    </cfRule>
    <cfRule type="expression" dxfId="4554" priority="3357" stopIfTrue="1">
      <formula>C282=$T$2</formula>
    </cfRule>
    <cfRule type="expression" dxfId="4553" priority="3358" stopIfTrue="1">
      <formula>OR(C282="",D282="",E282="")</formula>
    </cfRule>
  </conditionalFormatting>
  <conditionalFormatting sqref="K282">
    <cfRule type="expression" dxfId="4552" priority="3353" stopIfTrue="1">
      <formula>O282=$AR$2</formula>
    </cfRule>
  </conditionalFormatting>
  <conditionalFormatting sqref="L282">
    <cfRule type="expression" dxfId="4551" priority="3352" stopIfTrue="1">
      <formula>O282=$AS$2</formula>
    </cfRule>
  </conditionalFormatting>
  <conditionalFormatting sqref="M282">
    <cfRule type="expression" dxfId="4550" priority="3351" stopIfTrue="1">
      <formula>O282=$AT$2</formula>
    </cfRule>
  </conditionalFormatting>
  <conditionalFormatting sqref="D283">
    <cfRule type="expression" dxfId="4549" priority="3345" stopIfTrue="1">
      <formula>AND(D283&lt;&gt;"",OR(C283="",C283=$T$2,AND(C283&lt;&gt;$S$2,OR(D283=$Z$2,D283=$AA$2))))</formula>
    </cfRule>
    <cfRule type="expression" dxfId="4548" priority="3350" stopIfTrue="1">
      <formula>OR(C283=$T$2,C283="")</formula>
    </cfRule>
  </conditionalFormatting>
  <conditionalFormatting sqref="E283">
    <cfRule type="expression" dxfId="4547" priority="3344" stopIfTrue="1">
      <formula>AND(E283&lt;&gt;"",OR(C283="",D283="",C283=$T$2,AND(C283&lt;&gt;$S$2,OR(E283=$AG$2,E283=$AH$2))))</formula>
    </cfRule>
    <cfRule type="expression" dxfId="4546" priority="3349" stopIfTrue="1">
      <formula>OR(C283=$T$2,C283="",D283="")</formula>
    </cfRule>
  </conditionalFormatting>
  <conditionalFormatting sqref="F283">
    <cfRule type="expression" dxfId="4545" priority="3346" stopIfTrue="1">
      <formula>AND(F283&lt;&gt;"",F283&lt;&gt;R283,F283&lt;&gt;S283,F283&lt;&gt;T283)</formula>
    </cfRule>
    <cfRule type="expression" dxfId="4544" priority="3347" stopIfTrue="1">
      <formula>C283=$T$2</formula>
    </cfRule>
    <cfRule type="expression" dxfId="4543" priority="3348" stopIfTrue="1">
      <formula>OR(C283="",D283="",E283="")</formula>
    </cfRule>
  </conditionalFormatting>
  <conditionalFormatting sqref="K283">
    <cfRule type="expression" dxfId="4542" priority="3343" stopIfTrue="1">
      <formula>O283=$AR$2</formula>
    </cfRule>
  </conditionalFormatting>
  <conditionalFormatting sqref="L283">
    <cfRule type="expression" dxfId="4541" priority="3342" stopIfTrue="1">
      <formula>O283=$AS$2</formula>
    </cfRule>
  </conditionalFormatting>
  <conditionalFormatting sqref="M283">
    <cfRule type="expression" dxfId="4540" priority="3341" stopIfTrue="1">
      <formula>O283=$AT$2</formula>
    </cfRule>
  </conditionalFormatting>
  <conditionalFormatting sqref="D284">
    <cfRule type="expression" dxfId="4539" priority="3335" stopIfTrue="1">
      <formula>AND(D284&lt;&gt;"",OR(C284="",C284=$T$2,AND(C284&lt;&gt;$S$2,OR(D284=$Z$2,D284=$AA$2))))</formula>
    </cfRule>
    <cfRule type="expression" dxfId="4538" priority="3340" stopIfTrue="1">
      <formula>OR(C284=$T$2,C284="")</formula>
    </cfRule>
  </conditionalFormatting>
  <conditionalFormatting sqref="E284">
    <cfRule type="expression" dxfId="4537" priority="3334" stopIfTrue="1">
      <formula>AND(E284&lt;&gt;"",OR(C284="",D284="",C284=$T$2,AND(C284&lt;&gt;$S$2,OR(E284=$AG$2,E284=$AH$2))))</formula>
    </cfRule>
    <cfRule type="expression" dxfId="4536" priority="3339" stopIfTrue="1">
      <formula>OR(C284=$T$2,C284="",D284="")</formula>
    </cfRule>
  </conditionalFormatting>
  <conditionalFormatting sqref="F284">
    <cfRule type="expression" dxfId="4535" priority="3336" stopIfTrue="1">
      <formula>AND(F284&lt;&gt;"",F284&lt;&gt;R284,F284&lt;&gt;S284,F284&lt;&gt;T284)</formula>
    </cfRule>
    <cfRule type="expression" dxfId="4534" priority="3337" stopIfTrue="1">
      <formula>C284=$T$2</formula>
    </cfRule>
    <cfRule type="expression" dxfId="4533" priority="3338" stopIfTrue="1">
      <formula>OR(C284="",D284="",E284="")</formula>
    </cfRule>
  </conditionalFormatting>
  <conditionalFormatting sqref="K284">
    <cfRule type="expression" dxfId="4532" priority="3333" stopIfTrue="1">
      <formula>O284=$AR$2</formula>
    </cfRule>
  </conditionalFormatting>
  <conditionalFormatting sqref="L284">
    <cfRule type="expression" dxfId="4531" priority="3332" stopIfTrue="1">
      <formula>O284=$AS$2</formula>
    </cfRule>
  </conditionalFormatting>
  <conditionalFormatting sqref="M284">
    <cfRule type="expression" dxfId="4530" priority="3331" stopIfTrue="1">
      <formula>O284=$AT$2</formula>
    </cfRule>
  </conditionalFormatting>
  <conditionalFormatting sqref="D285">
    <cfRule type="expression" dxfId="4529" priority="3325" stopIfTrue="1">
      <formula>AND(D285&lt;&gt;"",OR(C285="",C285=$T$2,AND(C285&lt;&gt;$S$2,OR(D285=$Z$2,D285=$AA$2))))</formula>
    </cfRule>
    <cfRule type="expression" dxfId="4528" priority="3330" stopIfTrue="1">
      <formula>OR(C285=$T$2,C285="")</formula>
    </cfRule>
  </conditionalFormatting>
  <conditionalFormatting sqref="E285">
    <cfRule type="expression" dxfId="4527" priority="3324" stopIfTrue="1">
      <formula>AND(E285&lt;&gt;"",OR(C285="",D285="",C285=$T$2,AND(C285&lt;&gt;$S$2,OR(E285=$AG$2,E285=$AH$2))))</formula>
    </cfRule>
    <cfRule type="expression" dxfId="4526" priority="3329" stopIfTrue="1">
      <formula>OR(C285=$T$2,C285="",D285="")</formula>
    </cfRule>
  </conditionalFormatting>
  <conditionalFormatting sqref="F285">
    <cfRule type="expression" dxfId="4525" priority="3326" stopIfTrue="1">
      <formula>AND(F285&lt;&gt;"",F285&lt;&gt;R285,F285&lt;&gt;S285,F285&lt;&gt;T285)</formula>
    </cfRule>
    <cfRule type="expression" dxfId="4524" priority="3327" stopIfTrue="1">
      <formula>C285=$T$2</formula>
    </cfRule>
    <cfRule type="expression" dxfId="4523" priority="3328" stopIfTrue="1">
      <formula>OR(C285="",D285="",E285="")</formula>
    </cfRule>
  </conditionalFormatting>
  <conditionalFormatting sqref="K285">
    <cfRule type="expression" dxfId="4522" priority="3323" stopIfTrue="1">
      <formula>O285=$AR$2</formula>
    </cfRule>
  </conditionalFormatting>
  <conditionalFormatting sqref="L285">
    <cfRule type="expression" dxfId="4521" priority="3322" stopIfTrue="1">
      <formula>O285=$AS$2</formula>
    </cfRule>
  </conditionalFormatting>
  <conditionalFormatting sqref="M285">
    <cfRule type="expression" dxfId="4520" priority="3321" stopIfTrue="1">
      <formula>O285=$AT$2</formula>
    </cfRule>
  </conditionalFormatting>
  <conditionalFormatting sqref="D286">
    <cfRule type="expression" dxfId="4519" priority="3315" stopIfTrue="1">
      <formula>AND(D286&lt;&gt;"",OR(C286="",C286=$T$2,AND(C286&lt;&gt;$S$2,OR(D286=$Z$2,D286=$AA$2))))</formula>
    </cfRule>
    <cfRule type="expression" dxfId="4518" priority="3320" stopIfTrue="1">
      <formula>OR(C286=$T$2,C286="")</formula>
    </cfRule>
  </conditionalFormatting>
  <conditionalFormatting sqref="E286">
    <cfRule type="expression" dxfId="4517" priority="3314" stopIfTrue="1">
      <formula>AND(E286&lt;&gt;"",OR(C286="",D286="",C286=$T$2,AND(C286&lt;&gt;$S$2,OR(E286=$AG$2,E286=$AH$2))))</formula>
    </cfRule>
    <cfRule type="expression" dxfId="4516" priority="3319" stopIfTrue="1">
      <formula>OR(C286=$T$2,C286="",D286="")</formula>
    </cfRule>
  </conditionalFormatting>
  <conditionalFormatting sqref="F286">
    <cfRule type="expression" dxfId="4515" priority="3316" stopIfTrue="1">
      <formula>AND(F286&lt;&gt;"",F286&lt;&gt;R286,F286&lt;&gt;S286,F286&lt;&gt;T286)</formula>
    </cfRule>
    <cfRule type="expression" dxfId="4514" priority="3317" stopIfTrue="1">
      <formula>C286=$T$2</formula>
    </cfRule>
    <cfRule type="expression" dxfId="4513" priority="3318" stopIfTrue="1">
      <formula>OR(C286="",D286="",E286="")</formula>
    </cfRule>
  </conditionalFormatting>
  <conditionalFormatting sqref="K286">
    <cfRule type="expression" dxfId="4512" priority="3313" stopIfTrue="1">
      <formula>O286=$AR$2</formula>
    </cfRule>
  </conditionalFormatting>
  <conditionalFormatting sqref="L286">
    <cfRule type="expression" dxfId="4511" priority="3312" stopIfTrue="1">
      <formula>O286=$AS$2</formula>
    </cfRule>
  </conditionalFormatting>
  <conditionalFormatting sqref="M286">
    <cfRule type="expression" dxfId="4510" priority="3311" stopIfTrue="1">
      <formula>O286=$AT$2</formula>
    </cfRule>
  </conditionalFormatting>
  <conditionalFormatting sqref="D287">
    <cfRule type="expression" dxfId="4509" priority="3305" stopIfTrue="1">
      <formula>AND(D287&lt;&gt;"",OR(C287="",C287=$T$2,AND(C287&lt;&gt;$S$2,OR(D287=$Z$2,D287=$AA$2))))</formula>
    </cfRule>
    <cfRule type="expression" dxfId="4508" priority="3310" stopIfTrue="1">
      <formula>OR(C287=$T$2,C287="")</formula>
    </cfRule>
  </conditionalFormatting>
  <conditionalFormatting sqref="E287">
    <cfRule type="expression" dxfId="4507" priority="3304" stopIfTrue="1">
      <formula>AND(E287&lt;&gt;"",OR(C287="",D287="",C287=$T$2,AND(C287&lt;&gt;$S$2,OR(E287=$AG$2,E287=$AH$2))))</formula>
    </cfRule>
    <cfRule type="expression" dxfId="4506" priority="3309" stopIfTrue="1">
      <formula>OR(C287=$T$2,C287="",D287="")</formula>
    </cfRule>
  </conditionalFormatting>
  <conditionalFormatting sqref="F287">
    <cfRule type="expression" dxfId="4505" priority="3306" stopIfTrue="1">
      <formula>AND(F287&lt;&gt;"",F287&lt;&gt;R287,F287&lt;&gt;S287,F287&lt;&gt;T287)</formula>
    </cfRule>
    <cfRule type="expression" dxfId="4504" priority="3307" stopIfTrue="1">
      <formula>C287=$T$2</formula>
    </cfRule>
    <cfRule type="expression" dxfId="4503" priority="3308" stopIfTrue="1">
      <formula>OR(C287="",D287="",E287="")</formula>
    </cfRule>
  </conditionalFormatting>
  <conditionalFormatting sqref="K287">
    <cfRule type="expression" dxfId="4502" priority="3303" stopIfTrue="1">
      <formula>O287=$AR$2</formula>
    </cfRule>
  </conditionalFormatting>
  <conditionalFormatting sqref="L287">
    <cfRule type="expression" dxfId="4501" priority="3302" stopIfTrue="1">
      <formula>O287=$AS$2</formula>
    </cfRule>
  </conditionalFormatting>
  <conditionalFormatting sqref="M287">
    <cfRule type="expression" dxfId="4500" priority="3301" stopIfTrue="1">
      <formula>O287=$AT$2</formula>
    </cfRule>
  </conditionalFormatting>
  <conditionalFormatting sqref="D288">
    <cfRule type="expression" dxfId="4499" priority="3295" stopIfTrue="1">
      <formula>AND(D288&lt;&gt;"",OR(C288="",C288=$T$2,AND(C288&lt;&gt;$S$2,OR(D288=$Z$2,D288=$AA$2))))</formula>
    </cfRule>
    <cfRule type="expression" dxfId="4498" priority="3300" stopIfTrue="1">
      <formula>OR(C288=$T$2,C288="")</formula>
    </cfRule>
  </conditionalFormatting>
  <conditionalFormatting sqref="E288">
    <cfRule type="expression" dxfId="4497" priority="3294" stopIfTrue="1">
      <formula>AND(E288&lt;&gt;"",OR(C288="",D288="",C288=$T$2,AND(C288&lt;&gt;$S$2,OR(E288=$AG$2,E288=$AH$2))))</formula>
    </cfRule>
    <cfRule type="expression" dxfId="4496" priority="3299" stopIfTrue="1">
      <formula>OR(C288=$T$2,C288="",D288="")</formula>
    </cfRule>
  </conditionalFormatting>
  <conditionalFormatting sqref="F288">
    <cfRule type="expression" dxfId="4495" priority="3296" stopIfTrue="1">
      <formula>AND(F288&lt;&gt;"",F288&lt;&gt;R288,F288&lt;&gt;S288,F288&lt;&gt;T288)</formula>
    </cfRule>
    <cfRule type="expression" dxfId="4494" priority="3297" stopIfTrue="1">
      <formula>C288=$T$2</formula>
    </cfRule>
    <cfRule type="expression" dxfId="4493" priority="3298" stopIfTrue="1">
      <formula>OR(C288="",D288="",E288="")</formula>
    </cfRule>
  </conditionalFormatting>
  <conditionalFormatting sqref="K288">
    <cfRule type="expression" dxfId="4492" priority="3293" stopIfTrue="1">
      <formula>O288=$AR$2</formula>
    </cfRule>
  </conditionalFormatting>
  <conditionalFormatting sqref="L288">
    <cfRule type="expression" dxfId="4491" priority="3292" stopIfTrue="1">
      <formula>O288=$AS$2</formula>
    </cfRule>
  </conditionalFormatting>
  <conditionalFormatting sqref="M288">
    <cfRule type="expression" dxfId="4490" priority="3291" stopIfTrue="1">
      <formula>O288=$AT$2</formula>
    </cfRule>
  </conditionalFormatting>
  <conditionalFormatting sqref="D289">
    <cfRule type="expression" dxfId="4489" priority="3285" stopIfTrue="1">
      <formula>AND(D289&lt;&gt;"",OR(C289="",C289=$T$2,AND(C289&lt;&gt;$S$2,OR(D289=$Z$2,D289=$AA$2))))</formula>
    </cfRule>
    <cfRule type="expression" dxfId="4488" priority="3290" stopIfTrue="1">
      <formula>OR(C289=$T$2,C289="")</formula>
    </cfRule>
  </conditionalFormatting>
  <conditionalFormatting sqref="E289">
    <cfRule type="expression" dxfId="4487" priority="3284" stopIfTrue="1">
      <formula>AND(E289&lt;&gt;"",OR(C289="",D289="",C289=$T$2,AND(C289&lt;&gt;$S$2,OR(E289=$AG$2,E289=$AH$2))))</formula>
    </cfRule>
    <cfRule type="expression" dxfId="4486" priority="3289" stopIfTrue="1">
      <formula>OR(C289=$T$2,C289="",D289="")</formula>
    </cfRule>
  </conditionalFormatting>
  <conditionalFormatting sqref="F289">
    <cfRule type="expression" dxfId="4485" priority="3286" stopIfTrue="1">
      <formula>AND(F289&lt;&gt;"",F289&lt;&gt;R289,F289&lt;&gt;S289,F289&lt;&gt;T289)</formula>
    </cfRule>
    <cfRule type="expression" dxfId="4484" priority="3287" stopIfTrue="1">
      <formula>C289=$T$2</formula>
    </cfRule>
    <cfRule type="expression" dxfId="4483" priority="3288" stopIfTrue="1">
      <formula>OR(C289="",D289="",E289="")</formula>
    </cfRule>
  </conditionalFormatting>
  <conditionalFormatting sqref="K289">
    <cfRule type="expression" dxfId="4482" priority="3283" stopIfTrue="1">
      <formula>O289=$AR$2</formula>
    </cfRule>
  </conditionalFormatting>
  <conditionalFormatting sqref="L289">
    <cfRule type="expression" dxfId="4481" priority="3282" stopIfTrue="1">
      <formula>O289=$AS$2</formula>
    </cfRule>
  </conditionalFormatting>
  <conditionalFormatting sqref="M289">
    <cfRule type="expression" dxfId="4480" priority="3281" stopIfTrue="1">
      <formula>O289=$AT$2</formula>
    </cfRule>
  </conditionalFormatting>
  <conditionalFormatting sqref="D290">
    <cfRule type="expression" dxfId="4479" priority="3275" stopIfTrue="1">
      <formula>AND(D290&lt;&gt;"",OR(C290="",C290=$T$2,AND(C290&lt;&gt;$S$2,OR(D290=$Z$2,D290=$AA$2))))</formula>
    </cfRule>
    <cfRule type="expression" dxfId="4478" priority="3280" stopIfTrue="1">
      <formula>OR(C290=$T$2,C290="")</formula>
    </cfRule>
  </conditionalFormatting>
  <conditionalFormatting sqref="E290">
    <cfRule type="expression" dxfId="4477" priority="3274" stopIfTrue="1">
      <formula>AND(E290&lt;&gt;"",OR(C290="",D290="",C290=$T$2,AND(C290&lt;&gt;$S$2,OR(E290=$AG$2,E290=$AH$2))))</formula>
    </cfRule>
    <cfRule type="expression" dxfId="4476" priority="3279" stopIfTrue="1">
      <formula>OR(C290=$T$2,C290="",D290="")</formula>
    </cfRule>
  </conditionalFormatting>
  <conditionalFormatting sqref="F290">
    <cfRule type="expression" dxfId="4475" priority="3276" stopIfTrue="1">
      <formula>AND(F290&lt;&gt;"",F290&lt;&gt;R290,F290&lt;&gt;S290,F290&lt;&gt;T290)</formula>
    </cfRule>
    <cfRule type="expression" dxfId="4474" priority="3277" stopIfTrue="1">
      <formula>C290=$T$2</formula>
    </cfRule>
    <cfRule type="expression" dxfId="4473" priority="3278" stopIfTrue="1">
      <formula>OR(C290="",D290="",E290="")</formula>
    </cfRule>
  </conditionalFormatting>
  <conditionalFormatting sqref="K290">
    <cfRule type="expression" dxfId="4472" priority="3273" stopIfTrue="1">
      <formula>O290=$AR$2</formula>
    </cfRule>
  </conditionalFormatting>
  <conditionalFormatting sqref="L290">
    <cfRule type="expression" dxfId="4471" priority="3272" stopIfTrue="1">
      <formula>O290=$AS$2</formula>
    </cfRule>
  </conditionalFormatting>
  <conditionalFormatting sqref="M290">
    <cfRule type="expression" dxfId="4470" priority="3271" stopIfTrue="1">
      <formula>O290=$AT$2</formula>
    </cfRule>
  </conditionalFormatting>
  <conditionalFormatting sqref="D291">
    <cfRule type="expression" dxfId="4469" priority="3265" stopIfTrue="1">
      <formula>AND(D291&lt;&gt;"",OR(C291="",C291=$T$2,AND(C291&lt;&gt;$S$2,OR(D291=$Z$2,D291=$AA$2))))</formula>
    </cfRule>
    <cfRule type="expression" dxfId="4468" priority="3270" stopIfTrue="1">
      <formula>OR(C291=$T$2,C291="")</formula>
    </cfRule>
  </conditionalFormatting>
  <conditionalFormatting sqref="E291">
    <cfRule type="expression" dxfId="4467" priority="3264" stopIfTrue="1">
      <formula>AND(E291&lt;&gt;"",OR(C291="",D291="",C291=$T$2,AND(C291&lt;&gt;$S$2,OR(E291=$AG$2,E291=$AH$2))))</formula>
    </cfRule>
    <cfRule type="expression" dxfId="4466" priority="3269" stopIfTrue="1">
      <formula>OR(C291=$T$2,C291="",D291="")</formula>
    </cfRule>
  </conditionalFormatting>
  <conditionalFormatting sqref="F291">
    <cfRule type="expression" dxfId="4465" priority="3266" stopIfTrue="1">
      <formula>AND(F291&lt;&gt;"",F291&lt;&gt;R291,F291&lt;&gt;S291,F291&lt;&gt;T291)</formula>
    </cfRule>
    <cfRule type="expression" dxfId="4464" priority="3267" stopIfTrue="1">
      <formula>C291=$T$2</formula>
    </cfRule>
    <cfRule type="expression" dxfId="4463" priority="3268" stopIfTrue="1">
      <formula>OR(C291="",D291="",E291="")</formula>
    </cfRule>
  </conditionalFormatting>
  <conditionalFormatting sqref="K291">
    <cfRule type="expression" dxfId="4462" priority="3263" stopIfTrue="1">
      <formula>O291=$AR$2</formula>
    </cfRule>
  </conditionalFormatting>
  <conditionalFormatting sqref="L291">
    <cfRule type="expression" dxfId="4461" priority="3262" stopIfTrue="1">
      <formula>O291=$AS$2</formula>
    </cfRule>
  </conditionalFormatting>
  <conditionalFormatting sqref="M291">
    <cfRule type="expression" dxfId="4460" priority="3261" stopIfTrue="1">
      <formula>O291=$AT$2</formula>
    </cfRule>
  </conditionalFormatting>
  <conditionalFormatting sqref="D292">
    <cfRule type="expression" dxfId="4459" priority="3255" stopIfTrue="1">
      <formula>AND(D292&lt;&gt;"",OR(C292="",C292=$T$2,AND(C292&lt;&gt;$S$2,OR(D292=$Z$2,D292=$AA$2))))</formula>
    </cfRule>
    <cfRule type="expression" dxfId="4458" priority="3260" stopIfTrue="1">
      <formula>OR(C292=$T$2,C292="")</formula>
    </cfRule>
  </conditionalFormatting>
  <conditionalFormatting sqref="E292">
    <cfRule type="expression" dxfId="4457" priority="3254" stopIfTrue="1">
      <formula>AND(E292&lt;&gt;"",OR(C292="",D292="",C292=$T$2,AND(C292&lt;&gt;$S$2,OR(E292=$AG$2,E292=$AH$2))))</formula>
    </cfRule>
    <cfRule type="expression" dxfId="4456" priority="3259" stopIfTrue="1">
      <formula>OR(C292=$T$2,C292="",D292="")</formula>
    </cfRule>
  </conditionalFormatting>
  <conditionalFormatting sqref="F292">
    <cfRule type="expression" dxfId="4455" priority="3256" stopIfTrue="1">
      <formula>AND(F292&lt;&gt;"",F292&lt;&gt;R292,F292&lt;&gt;S292,F292&lt;&gt;T292)</formula>
    </cfRule>
    <cfRule type="expression" dxfId="4454" priority="3257" stopIfTrue="1">
      <formula>C292=$T$2</formula>
    </cfRule>
    <cfRule type="expression" dxfId="4453" priority="3258" stopIfTrue="1">
      <formula>OR(C292="",D292="",E292="")</formula>
    </cfRule>
  </conditionalFormatting>
  <conditionalFormatting sqref="K292">
    <cfRule type="expression" dxfId="4452" priority="3253" stopIfTrue="1">
      <formula>O292=$AR$2</formula>
    </cfRule>
  </conditionalFormatting>
  <conditionalFormatting sqref="L292">
    <cfRule type="expression" dxfId="4451" priority="3252" stopIfTrue="1">
      <formula>O292=$AS$2</formula>
    </cfRule>
  </conditionalFormatting>
  <conditionalFormatting sqref="M292">
    <cfRule type="expression" dxfId="4450" priority="3251" stopIfTrue="1">
      <formula>O292=$AT$2</formula>
    </cfRule>
  </conditionalFormatting>
  <conditionalFormatting sqref="D293">
    <cfRule type="expression" dxfId="4449" priority="3245" stopIfTrue="1">
      <formula>AND(D293&lt;&gt;"",OR(C293="",C293=$T$2,AND(C293&lt;&gt;$S$2,OR(D293=$Z$2,D293=$AA$2))))</formula>
    </cfRule>
    <cfRule type="expression" dxfId="4448" priority="3250" stopIfTrue="1">
      <formula>OR(C293=$T$2,C293="")</formula>
    </cfRule>
  </conditionalFormatting>
  <conditionalFormatting sqref="E293">
    <cfRule type="expression" dxfId="4447" priority="3244" stopIfTrue="1">
      <formula>AND(E293&lt;&gt;"",OR(C293="",D293="",C293=$T$2,AND(C293&lt;&gt;$S$2,OR(E293=$AG$2,E293=$AH$2))))</formula>
    </cfRule>
    <cfRule type="expression" dxfId="4446" priority="3249" stopIfTrue="1">
      <formula>OR(C293=$T$2,C293="",D293="")</formula>
    </cfRule>
  </conditionalFormatting>
  <conditionalFormatting sqref="F293">
    <cfRule type="expression" dxfId="4445" priority="3246" stopIfTrue="1">
      <formula>AND(F293&lt;&gt;"",F293&lt;&gt;R293,F293&lt;&gt;S293,F293&lt;&gt;T293)</formula>
    </cfRule>
    <cfRule type="expression" dxfId="4444" priority="3247" stopIfTrue="1">
      <formula>C293=$T$2</formula>
    </cfRule>
    <cfRule type="expression" dxfId="4443" priority="3248" stopIfTrue="1">
      <formula>OR(C293="",D293="",E293="")</formula>
    </cfRule>
  </conditionalFormatting>
  <conditionalFormatting sqref="K293">
    <cfRule type="expression" dxfId="4442" priority="3243" stopIfTrue="1">
      <formula>O293=$AR$2</formula>
    </cfRule>
  </conditionalFormatting>
  <conditionalFormatting sqref="L293">
    <cfRule type="expression" dxfId="4441" priority="3242" stopIfTrue="1">
      <formula>O293=$AS$2</formula>
    </cfRule>
  </conditionalFormatting>
  <conditionalFormatting sqref="M293">
    <cfRule type="expression" dxfId="4440" priority="3241" stopIfTrue="1">
      <formula>O293=$AT$2</formula>
    </cfRule>
  </conditionalFormatting>
  <conditionalFormatting sqref="D294">
    <cfRule type="expression" dxfId="4439" priority="3235" stopIfTrue="1">
      <formula>AND(D294&lt;&gt;"",OR(C294="",C294=$T$2,AND(C294&lt;&gt;$S$2,OR(D294=$Z$2,D294=$AA$2))))</formula>
    </cfRule>
    <cfRule type="expression" dxfId="4438" priority="3240" stopIfTrue="1">
      <formula>OR(C294=$T$2,C294="")</formula>
    </cfRule>
  </conditionalFormatting>
  <conditionalFormatting sqref="E294">
    <cfRule type="expression" dxfId="4437" priority="3234" stopIfTrue="1">
      <formula>AND(E294&lt;&gt;"",OR(C294="",D294="",C294=$T$2,AND(C294&lt;&gt;$S$2,OR(E294=$AG$2,E294=$AH$2))))</formula>
    </cfRule>
    <cfRule type="expression" dxfId="4436" priority="3239" stopIfTrue="1">
      <formula>OR(C294=$T$2,C294="",D294="")</formula>
    </cfRule>
  </conditionalFormatting>
  <conditionalFormatting sqref="F294">
    <cfRule type="expression" dxfId="4435" priority="3236" stopIfTrue="1">
      <formula>AND(F294&lt;&gt;"",F294&lt;&gt;R294,F294&lt;&gt;S294,F294&lt;&gt;T294)</formula>
    </cfRule>
    <cfRule type="expression" dxfId="4434" priority="3237" stopIfTrue="1">
      <formula>C294=$T$2</formula>
    </cfRule>
    <cfRule type="expression" dxfId="4433" priority="3238" stopIfTrue="1">
      <formula>OR(C294="",D294="",E294="")</formula>
    </cfRule>
  </conditionalFormatting>
  <conditionalFormatting sqref="K294">
    <cfRule type="expression" dxfId="4432" priority="3233" stopIfTrue="1">
      <formula>O294=$AR$2</formula>
    </cfRule>
  </conditionalFormatting>
  <conditionalFormatting sqref="L294">
    <cfRule type="expression" dxfId="4431" priority="3232" stopIfTrue="1">
      <formula>O294=$AS$2</formula>
    </cfRule>
  </conditionalFormatting>
  <conditionalFormatting sqref="M294">
    <cfRule type="expression" dxfId="4430" priority="3231" stopIfTrue="1">
      <formula>O294=$AT$2</formula>
    </cfRule>
  </conditionalFormatting>
  <conditionalFormatting sqref="D295">
    <cfRule type="expression" dxfId="4429" priority="3225" stopIfTrue="1">
      <formula>AND(D295&lt;&gt;"",OR(C295="",C295=$T$2,AND(C295&lt;&gt;$S$2,OR(D295=$Z$2,D295=$AA$2))))</formula>
    </cfRule>
    <cfRule type="expression" dxfId="4428" priority="3230" stopIfTrue="1">
      <formula>OR(C295=$T$2,C295="")</formula>
    </cfRule>
  </conditionalFormatting>
  <conditionalFormatting sqref="E295">
    <cfRule type="expression" dxfId="4427" priority="3224" stopIfTrue="1">
      <formula>AND(E295&lt;&gt;"",OR(C295="",D295="",C295=$T$2,AND(C295&lt;&gt;$S$2,OR(E295=$AG$2,E295=$AH$2))))</formula>
    </cfRule>
    <cfRule type="expression" dxfId="4426" priority="3229" stopIfTrue="1">
      <formula>OR(C295=$T$2,C295="",D295="")</formula>
    </cfRule>
  </conditionalFormatting>
  <conditionalFormatting sqref="F295">
    <cfRule type="expression" dxfId="4425" priority="3226" stopIfTrue="1">
      <formula>AND(F295&lt;&gt;"",F295&lt;&gt;R295,F295&lt;&gt;S295,F295&lt;&gt;T295)</formula>
    </cfRule>
    <cfRule type="expression" dxfId="4424" priority="3227" stopIfTrue="1">
      <formula>C295=$T$2</formula>
    </cfRule>
    <cfRule type="expression" dxfId="4423" priority="3228" stopIfTrue="1">
      <formula>OR(C295="",D295="",E295="")</formula>
    </cfRule>
  </conditionalFormatting>
  <conditionalFormatting sqref="K295">
    <cfRule type="expression" dxfId="4422" priority="3223" stopIfTrue="1">
      <formula>O295=$AR$2</formula>
    </cfRule>
  </conditionalFormatting>
  <conditionalFormatting sqref="L295">
    <cfRule type="expression" dxfId="4421" priority="3222" stopIfTrue="1">
      <formula>O295=$AS$2</formula>
    </cfRule>
  </conditionalFormatting>
  <conditionalFormatting sqref="M295">
    <cfRule type="expression" dxfId="4420" priority="3221" stopIfTrue="1">
      <formula>O295=$AT$2</formula>
    </cfRule>
  </conditionalFormatting>
  <conditionalFormatting sqref="D296">
    <cfRule type="expression" dxfId="4419" priority="3215" stopIfTrue="1">
      <formula>AND(D296&lt;&gt;"",OR(C296="",C296=$T$2,AND(C296&lt;&gt;$S$2,OR(D296=$Z$2,D296=$AA$2))))</formula>
    </cfRule>
    <cfRule type="expression" dxfId="4418" priority="3220" stopIfTrue="1">
      <formula>OR(C296=$T$2,C296="")</formula>
    </cfRule>
  </conditionalFormatting>
  <conditionalFormatting sqref="E296">
    <cfRule type="expression" dxfId="4417" priority="3214" stopIfTrue="1">
      <formula>AND(E296&lt;&gt;"",OR(C296="",D296="",C296=$T$2,AND(C296&lt;&gt;$S$2,OR(E296=$AG$2,E296=$AH$2))))</formula>
    </cfRule>
    <cfRule type="expression" dxfId="4416" priority="3219" stopIfTrue="1">
      <formula>OR(C296=$T$2,C296="",D296="")</formula>
    </cfRule>
  </conditionalFormatting>
  <conditionalFormatting sqref="F296">
    <cfRule type="expression" dxfId="4415" priority="3216" stopIfTrue="1">
      <formula>AND(F296&lt;&gt;"",F296&lt;&gt;R296,F296&lt;&gt;S296,F296&lt;&gt;T296)</formula>
    </cfRule>
    <cfRule type="expression" dxfId="4414" priority="3217" stopIfTrue="1">
      <formula>C296=$T$2</formula>
    </cfRule>
    <cfRule type="expression" dxfId="4413" priority="3218" stopIfTrue="1">
      <formula>OR(C296="",D296="",E296="")</formula>
    </cfRule>
  </conditionalFormatting>
  <conditionalFormatting sqref="K296">
    <cfRule type="expression" dxfId="4412" priority="3213" stopIfTrue="1">
      <formula>O296=$AR$2</formula>
    </cfRule>
  </conditionalFormatting>
  <conditionalFormatting sqref="L296">
    <cfRule type="expression" dxfId="4411" priority="3212" stopIfTrue="1">
      <formula>O296=$AS$2</formula>
    </cfRule>
  </conditionalFormatting>
  <conditionalFormatting sqref="M296">
    <cfRule type="expression" dxfId="4410" priority="3211" stopIfTrue="1">
      <formula>O296=$AT$2</formula>
    </cfRule>
  </conditionalFormatting>
  <conditionalFormatting sqref="D297">
    <cfRule type="expression" dxfId="4409" priority="3205" stopIfTrue="1">
      <formula>AND(D297&lt;&gt;"",OR(C297="",C297=$T$2,AND(C297&lt;&gt;$S$2,OR(D297=$Z$2,D297=$AA$2))))</formula>
    </cfRule>
    <cfRule type="expression" dxfId="4408" priority="3210" stopIfTrue="1">
      <formula>OR(C297=$T$2,C297="")</formula>
    </cfRule>
  </conditionalFormatting>
  <conditionalFormatting sqref="E297">
    <cfRule type="expression" dxfId="4407" priority="3204" stopIfTrue="1">
      <formula>AND(E297&lt;&gt;"",OR(C297="",D297="",C297=$T$2,AND(C297&lt;&gt;$S$2,OR(E297=$AG$2,E297=$AH$2))))</formula>
    </cfRule>
    <cfRule type="expression" dxfId="4406" priority="3209" stopIfTrue="1">
      <formula>OR(C297=$T$2,C297="",D297="")</formula>
    </cfRule>
  </conditionalFormatting>
  <conditionalFormatting sqref="F297">
    <cfRule type="expression" dxfId="4405" priority="3206" stopIfTrue="1">
      <formula>AND(F297&lt;&gt;"",F297&lt;&gt;R297,F297&lt;&gt;S297,F297&lt;&gt;T297)</formula>
    </cfRule>
    <cfRule type="expression" dxfId="4404" priority="3207" stopIfTrue="1">
      <formula>C297=$T$2</formula>
    </cfRule>
    <cfRule type="expression" dxfId="4403" priority="3208" stopIfTrue="1">
      <formula>OR(C297="",D297="",E297="")</formula>
    </cfRule>
  </conditionalFormatting>
  <conditionalFormatting sqref="K297">
    <cfRule type="expression" dxfId="4402" priority="3203" stopIfTrue="1">
      <formula>O297=$AR$2</formula>
    </cfRule>
  </conditionalFormatting>
  <conditionalFormatting sqref="L297">
    <cfRule type="expression" dxfId="4401" priority="3202" stopIfTrue="1">
      <formula>O297=$AS$2</formula>
    </cfRule>
  </conditionalFormatting>
  <conditionalFormatting sqref="M297">
    <cfRule type="expression" dxfId="4400" priority="3201" stopIfTrue="1">
      <formula>O297=$AT$2</formula>
    </cfRule>
  </conditionalFormatting>
  <conditionalFormatting sqref="D298">
    <cfRule type="expression" dxfId="4399" priority="3195" stopIfTrue="1">
      <formula>AND(D298&lt;&gt;"",OR(C298="",C298=$T$2,AND(C298&lt;&gt;$S$2,OR(D298=$Z$2,D298=$AA$2))))</formula>
    </cfRule>
    <cfRule type="expression" dxfId="4398" priority="3200" stopIfTrue="1">
      <formula>OR(C298=$T$2,C298="")</formula>
    </cfRule>
  </conditionalFormatting>
  <conditionalFormatting sqref="E298">
    <cfRule type="expression" dxfId="4397" priority="3194" stopIfTrue="1">
      <formula>AND(E298&lt;&gt;"",OR(C298="",D298="",C298=$T$2,AND(C298&lt;&gt;$S$2,OR(E298=$AG$2,E298=$AH$2))))</formula>
    </cfRule>
    <cfRule type="expression" dxfId="4396" priority="3199" stopIfTrue="1">
      <formula>OR(C298=$T$2,C298="",D298="")</formula>
    </cfRule>
  </conditionalFormatting>
  <conditionalFormatting sqref="F298">
    <cfRule type="expression" dxfId="4395" priority="3196" stopIfTrue="1">
      <formula>AND(F298&lt;&gt;"",F298&lt;&gt;R298,F298&lt;&gt;S298,F298&lt;&gt;T298)</formula>
    </cfRule>
    <cfRule type="expression" dxfId="4394" priority="3197" stopIfTrue="1">
      <formula>C298=$T$2</formula>
    </cfRule>
    <cfRule type="expression" dxfId="4393" priority="3198" stopIfTrue="1">
      <formula>OR(C298="",D298="",E298="")</formula>
    </cfRule>
  </conditionalFormatting>
  <conditionalFormatting sqref="K298">
    <cfRule type="expression" dxfId="4392" priority="3193" stopIfTrue="1">
      <formula>O298=$AR$2</formula>
    </cfRule>
  </conditionalFormatting>
  <conditionalFormatting sqref="L298">
    <cfRule type="expression" dxfId="4391" priority="3192" stopIfTrue="1">
      <formula>O298=$AS$2</formula>
    </cfRule>
  </conditionalFormatting>
  <conditionalFormatting sqref="M298">
    <cfRule type="expression" dxfId="4390" priority="3191" stopIfTrue="1">
      <formula>O298=$AT$2</formula>
    </cfRule>
  </conditionalFormatting>
  <conditionalFormatting sqref="D299">
    <cfRule type="expression" dxfId="4389" priority="3185" stopIfTrue="1">
      <formula>AND(D299&lt;&gt;"",OR(C299="",C299=$T$2,AND(C299&lt;&gt;$S$2,OR(D299=$Z$2,D299=$AA$2))))</formula>
    </cfRule>
    <cfRule type="expression" dxfId="4388" priority="3190" stopIfTrue="1">
      <formula>OR(C299=$T$2,C299="")</formula>
    </cfRule>
  </conditionalFormatting>
  <conditionalFormatting sqref="E299">
    <cfRule type="expression" dxfId="4387" priority="3184" stopIfTrue="1">
      <formula>AND(E299&lt;&gt;"",OR(C299="",D299="",C299=$T$2,AND(C299&lt;&gt;$S$2,OR(E299=$AG$2,E299=$AH$2))))</formula>
    </cfRule>
    <cfRule type="expression" dxfId="4386" priority="3189" stopIfTrue="1">
      <formula>OR(C299=$T$2,C299="",D299="")</formula>
    </cfRule>
  </conditionalFormatting>
  <conditionalFormatting sqref="F299">
    <cfRule type="expression" dxfId="4385" priority="3186" stopIfTrue="1">
      <formula>AND(F299&lt;&gt;"",F299&lt;&gt;R299,F299&lt;&gt;S299,F299&lt;&gt;T299)</formula>
    </cfRule>
    <cfRule type="expression" dxfId="4384" priority="3187" stopIfTrue="1">
      <formula>C299=$T$2</formula>
    </cfRule>
    <cfRule type="expression" dxfId="4383" priority="3188" stopIfTrue="1">
      <formula>OR(C299="",D299="",E299="")</formula>
    </cfRule>
  </conditionalFormatting>
  <conditionalFormatting sqref="K299">
    <cfRule type="expression" dxfId="4382" priority="3183" stopIfTrue="1">
      <formula>O299=$AR$2</formula>
    </cfRule>
  </conditionalFormatting>
  <conditionalFormatting sqref="L299">
    <cfRule type="expression" dxfId="4381" priority="3182" stopIfTrue="1">
      <formula>O299=$AS$2</formula>
    </cfRule>
  </conditionalFormatting>
  <conditionalFormatting sqref="M299">
    <cfRule type="expression" dxfId="4380" priority="3181" stopIfTrue="1">
      <formula>O299=$AT$2</formula>
    </cfRule>
  </conditionalFormatting>
  <conditionalFormatting sqref="D300">
    <cfRule type="expression" dxfId="4379" priority="3175" stopIfTrue="1">
      <formula>AND(D300&lt;&gt;"",OR(C300="",C300=$T$2,AND(C300&lt;&gt;$S$2,OR(D300=$Z$2,D300=$AA$2))))</formula>
    </cfRule>
    <cfRule type="expression" dxfId="4378" priority="3180" stopIfTrue="1">
      <formula>OR(C300=$T$2,C300="")</formula>
    </cfRule>
  </conditionalFormatting>
  <conditionalFormatting sqref="E300">
    <cfRule type="expression" dxfId="4377" priority="3174" stopIfTrue="1">
      <formula>AND(E300&lt;&gt;"",OR(C300="",D300="",C300=$T$2,AND(C300&lt;&gt;$S$2,OR(E300=$AG$2,E300=$AH$2))))</formula>
    </cfRule>
    <cfRule type="expression" dxfId="4376" priority="3179" stopIfTrue="1">
      <formula>OR(C300=$T$2,C300="",D300="")</formula>
    </cfRule>
  </conditionalFormatting>
  <conditionalFormatting sqref="F300">
    <cfRule type="expression" dxfId="4375" priority="3176" stopIfTrue="1">
      <formula>AND(F300&lt;&gt;"",F300&lt;&gt;R300,F300&lt;&gt;S300,F300&lt;&gt;T300)</formula>
    </cfRule>
    <cfRule type="expression" dxfId="4374" priority="3177" stopIfTrue="1">
      <formula>C300=$T$2</formula>
    </cfRule>
    <cfRule type="expression" dxfId="4373" priority="3178" stopIfTrue="1">
      <formula>OR(C300="",D300="",E300="")</formula>
    </cfRule>
  </conditionalFormatting>
  <conditionalFormatting sqref="K300">
    <cfRule type="expression" dxfId="4372" priority="3173" stopIfTrue="1">
      <formula>O300=$AR$2</formula>
    </cfRule>
  </conditionalFormatting>
  <conditionalFormatting sqref="L300">
    <cfRule type="expression" dxfId="4371" priority="3172" stopIfTrue="1">
      <formula>O300=$AS$2</formula>
    </cfRule>
  </conditionalFormatting>
  <conditionalFormatting sqref="M300">
    <cfRule type="expression" dxfId="4370" priority="3171" stopIfTrue="1">
      <formula>O300=$AT$2</formula>
    </cfRule>
  </conditionalFormatting>
  <conditionalFormatting sqref="D301">
    <cfRule type="expression" dxfId="4369" priority="3165" stopIfTrue="1">
      <formula>AND(D301&lt;&gt;"",OR(C301="",C301=$T$2,AND(C301&lt;&gt;$S$2,OR(D301=$Z$2,D301=$AA$2))))</formula>
    </cfRule>
    <cfRule type="expression" dxfId="4368" priority="3170" stopIfTrue="1">
      <formula>OR(C301=$T$2,C301="")</formula>
    </cfRule>
  </conditionalFormatting>
  <conditionalFormatting sqref="E301">
    <cfRule type="expression" dxfId="4367" priority="3164" stopIfTrue="1">
      <formula>AND(E301&lt;&gt;"",OR(C301="",D301="",C301=$T$2,AND(C301&lt;&gt;$S$2,OR(E301=$AG$2,E301=$AH$2))))</formula>
    </cfRule>
    <cfRule type="expression" dxfId="4366" priority="3169" stopIfTrue="1">
      <formula>OR(C301=$T$2,C301="",D301="")</formula>
    </cfRule>
  </conditionalFormatting>
  <conditionalFormatting sqref="F301">
    <cfRule type="expression" dxfId="4365" priority="3166" stopIfTrue="1">
      <formula>AND(F301&lt;&gt;"",F301&lt;&gt;R301,F301&lt;&gt;S301,F301&lt;&gt;T301)</formula>
    </cfRule>
    <cfRule type="expression" dxfId="4364" priority="3167" stopIfTrue="1">
      <formula>C301=$T$2</formula>
    </cfRule>
    <cfRule type="expression" dxfId="4363" priority="3168" stopIfTrue="1">
      <formula>OR(C301="",D301="",E301="")</formula>
    </cfRule>
  </conditionalFormatting>
  <conditionalFormatting sqref="K301">
    <cfRule type="expression" dxfId="4362" priority="3163" stopIfTrue="1">
      <formula>O301=$AR$2</formula>
    </cfRule>
  </conditionalFormatting>
  <conditionalFormatting sqref="L301">
    <cfRule type="expression" dxfId="4361" priority="3162" stopIfTrue="1">
      <formula>O301=$AS$2</formula>
    </cfRule>
  </conditionalFormatting>
  <conditionalFormatting sqref="M301">
    <cfRule type="expression" dxfId="4360" priority="3161" stopIfTrue="1">
      <formula>O301=$AT$2</formula>
    </cfRule>
  </conditionalFormatting>
  <conditionalFormatting sqref="D302">
    <cfRule type="expression" dxfId="4359" priority="3155" stopIfTrue="1">
      <formula>AND(D302&lt;&gt;"",OR(C302="",C302=$T$2,AND(C302&lt;&gt;$S$2,OR(D302=$Z$2,D302=$AA$2))))</formula>
    </cfRule>
    <cfRule type="expression" dxfId="4358" priority="3160" stopIfTrue="1">
      <formula>OR(C302=$T$2,C302="")</formula>
    </cfRule>
  </conditionalFormatting>
  <conditionalFormatting sqref="E302">
    <cfRule type="expression" dxfId="4357" priority="3154" stopIfTrue="1">
      <formula>AND(E302&lt;&gt;"",OR(C302="",D302="",C302=$T$2,AND(C302&lt;&gt;$S$2,OR(E302=$AG$2,E302=$AH$2))))</formula>
    </cfRule>
    <cfRule type="expression" dxfId="4356" priority="3159" stopIfTrue="1">
      <formula>OR(C302=$T$2,C302="",D302="")</formula>
    </cfRule>
  </conditionalFormatting>
  <conditionalFormatting sqref="F302">
    <cfRule type="expression" dxfId="4355" priority="3156" stopIfTrue="1">
      <formula>AND(F302&lt;&gt;"",F302&lt;&gt;R302,F302&lt;&gt;S302,F302&lt;&gt;T302)</formula>
    </cfRule>
    <cfRule type="expression" dxfId="4354" priority="3157" stopIfTrue="1">
      <formula>C302=$T$2</formula>
    </cfRule>
    <cfRule type="expression" dxfId="4353" priority="3158" stopIfTrue="1">
      <formula>OR(C302="",D302="",E302="")</formula>
    </cfRule>
  </conditionalFormatting>
  <conditionalFormatting sqref="K302">
    <cfRule type="expression" dxfId="4352" priority="3153" stopIfTrue="1">
      <formula>O302=$AR$2</formula>
    </cfRule>
  </conditionalFormatting>
  <conditionalFormatting sqref="L302">
    <cfRule type="expression" dxfId="4351" priority="3152" stopIfTrue="1">
      <formula>O302=$AS$2</formula>
    </cfRule>
  </conditionalFormatting>
  <conditionalFormatting sqref="M302">
    <cfRule type="expression" dxfId="4350" priority="3151" stopIfTrue="1">
      <formula>O302=$AT$2</formula>
    </cfRule>
  </conditionalFormatting>
  <conditionalFormatting sqref="D303">
    <cfRule type="expression" dxfId="4349" priority="3145" stopIfTrue="1">
      <formula>AND(D303&lt;&gt;"",OR(C303="",C303=$T$2,AND(C303&lt;&gt;$S$2,OR(D303=$Z$2,D303=$AA$2))))</formula>
    </cfRule>
    <cfRule type="expression" dxfId="4348" priority="3150" stopIfTrue="1">
      <formula>OR(C303=$T$2,C303="")</formula>
    </cfRule>
  </conditionalFormatting>
  <conditionalFormatting sqref="E303">
    <cfRule type="expression" dxfId="4347" priority="3144" stopIfTrue="1">
      <formula>AND(E303&lt;&gt;"",OR(C303="",D303="",C303=$T$2,AND(C303&lt;&gt;$S$2,OR(E303=$AG$2,E303=$AH$2))))</formula>
    </cfRule>
    <cfRule type="expression" dxfId="4346" priority="3149" stopIfTrue="1">
      <formula>OR(C303=$T$2,C303="",D303="")</formula>
    </cfRule>
  </conditionalFormatting>
  <conditionalFormatting sqref="F303">
    <cfRule type="expression" dxfId="4345" priority="3146" stopIfTrue="1">
      <formula>AND(F303&lt;&gt;"",F303&lt;&gt;R303,F303&lt;&gt;S303,F303&lt;&gt;T303)</formula>
    </cfRule>
    <cfRule type="expression" dxfId="4344" priority="3147" stopIfTrue="1">
      <formula>C303=$T$2</formula>
    </cfRule>
    <cfRule type="expression" dxfId="4343" priority="3148" stopIfTrue="1">
      <formula>OR(C303="",D303="",E303="")</formula>
    </cfRule>
  </conditionalFormatting>
  <conditionalFormatting sqref="K303">
    <cfRule type="expression" dxfId="4342" priority="3143" stopIfTrue="1">
      <formula>O303=$AR$2</formula>
    </cfRule>
  </conditionalFormatting>
  <conditionalFormatting sqref="L303">
    <cfRule type="expression" dxfId="4341" priority="3142" stopIfTrue="1">
      <formula>O303=$AS$2</formula>
    </cfRule>
  </conditionalFormatting>
  <conditionalFormatting sqref="M303">
    <cfRule type="expression" dxfId="4340" priority="3141" stopIfTrue="1">
      <formula>O303=$AT$2</formula>
    </cfRule>
  </conditionalFormatting>
  <conditionalFormatting sqref="D304">
    <cfRule type="expression" dxfId="4339" priority="3135" stopIfTrue="1">
      <formula>AND(D304&lt;&gt;"",OR(C304="",C304=$T$2,AND(C304&lt;&gt;$S$2,OR(D304=$Z$2,D304=$AA$2))))</formula>
    </cfRule>
    <cfRule type="expression" dxfId="4338" priority="3140" stopIfTrue="1">
      <formula>OR(C304=$T$2,C304="")</formula>
    </cfRule>
  </conditionalFormatting>
  <conditionalFormatting sqref="E304">
    <cfRule type="expression" dxfId="4337" priority="3134" stopIfTrue="1">
      <formula>AND(E304&lt;&gt;"",OR(C304="",D304="",C304=$T$2,AND(C304&lt;&gt;$S$2,OR(E304=$AG$2,E304=$AH$2))))</formula>
    </cfRule>
    <cfRule type="expression" dxfId="4336" priority="3139" stopIfTrue="1">
      <formula>OR(C304=$T$2,C304="",D304="")</formula>
    </cfRule>
  </conditionalFormatting>
  <conditionalFormatting sqref="F304">
    <cfRule type="expression" dxfId="4335" priority="3136" stopIfTrue="1">
      <formula>AND(F304&lt;&gt;"",F304&lt;&gt;R304,F304&lt;&gt;S304,F304&lt;&gt;T304)</formula>
    </cfRule>
    <cfRule type="expression" dxfId="4334" priority="3137" stopIfTrue="1">
      <formula>C304=$T$2</formula>
    </cfRule>
    <cfRule type="expression" dxfId="4333" priority="3138" stopIfTrue="1">
      <formula>OR(C304="",D304="",E304="")</formula>
    </cfRule>
  </conditionalFormatting>
  <conditionalFormatting sqref="K304">
    <cfRule type="expression" dxfId="4332" priority="3133" stopIfTrue="1">
      <formula>O304=$AR$2</formula>
    </cfRule>
  </conditionalFormatting>
  <conditionalFormatting sqref="L304">
    <cfRule type="expression" dxfId="4331" priority="3132" stopIfTrue="1">
      <formula>O304=$AS$2</formula>
    </cfRule>
  </conditionalFormatting>
  <conditionalFormatting sqref="M304">
    <cfRule type="expression" dxfId="4330" priority="3131" stopIfTrue="1">
      <formula>O304=$AT$2</formula>
    </cfRule>
  </conditionalFormatting>
  <conditionalFormatting sqref="D305">
    <cfRule type="expression" dxfId="4329" priority="3125" stopIfTrue="1">
      <formula>AND(D305&lt;&gt;"",OR(C305="",C305=$T$2,AND(C305&lt;&gt;$S$2,OR(D305=$Z$2,D305=$AA$2))))</formula>
    </cfRule>
    <cfRule type="expression" dxfId="4328" priority="3130" stopIfTrue="1">
      <formula>OR(C305=$T$2,C305="")</formula>
    </cfRule>
  </conditionalFormatting>
  <conditionalFormatting sqref="E305">
    <cfRule type="expression" dxfId="4327" priority="3124" stopIfTrue="1">
      <formula>AND(E305&lt;&gt;"",OR(C305="",D305="",C305=$T$2,AND(C305&lt;&gt;$S$2,OR(E305=$AG$2,E305=$AH$2))))</formula>
    </cfRule>
    <cfRule type="expression" dxfId="4326" priority="3129" stopIfTrue="1">
      <formula>OR(C305=$T$2,C305="",D305="")</formula>
    </cfRule>
  </conditionalFormatting>
  <conditionalFormatting sqref="F305">
    <cfRule type="expression" dxfId="4325" priority="3126" stopIfTrue="1">
      <formula>AND(F305&lt;&gt;"",F305&lt;&gt;R305,F305&lt;&gt;S305,F305&lt;&gt;T305)</formula>
    </cfRule>
    <cfRule type="expression" dxfId="4324" priority="3127" stopIfTrue="1">
      <formula>C305=$T$2</formula>
    </cfRule>
    <cfRule type="expression" dxfId="4323" priority="3128" stopIfTrue="1">
      <formula>OR(C305="",D305="",E305="")</formula>
    </cfRule>
  </conditionalFormatting>
  <conditionalFormatting sqref="K305">
    <cfRule type="expression" dxfId="4322" priority="3123" stopIfTrue="1">
      <formula>O305=$AR$2</formula>
    </cfRule>
  </conditionalFormatting>
  <conditionalFormatting sqref="L305">
    <cfRule type="expression" dxfId="4321" priority="3122" stopIfTrue="1">
      <formula>O305=$AS$2</formula>
    </cfRule>
  </conditionalFormatting>
  <conditionalFormatting sqref="M305">
    <cfRule type="expression" dxfId="4320" priority="3121" stopIfTrue="1">
      <formula>O305=$AT$2</formula>
    </cfRule>
  </conditionalFormatting>
  <conditionalFormatting sqref="D306">
    <cfRule type="expression" dxfId="4319" priority="3115" stopIfTrue="1">
      <formula>AND(D306&lt;&gt;"",OR(C306="",C306=$T$2,AND(C306&lt;&gt;$S$2,OR(D306=$Z$2,D306=$AA$2))))</formula>
    </cfRule>
    <cfRule type="expression" dxfId="4318" priority="3120" stopIfTrue="1">
      <formula>OR(C306=$T$2,C306="")</formula>
    </cfRule>
  </conditionalFormatting>
  <conditionalFormatting sqref="E306">
    <cfRule type="expression" dxfId="4317" priority="3114" stopIfTrue="1">
      <formula>AND(E306&lt;&gt;"",OR(C306="",D306="",C306=$T$2,AND(C306&lt;&gt;$S$2,OR(E306=$AG$2,E306=$AH$2))))</formula>
    </cfRule>
    <cfRule type="expression" dxfId="4316" priority="3119" stopIfTrue="1">
      <formula>OR(C306=$T$2,C306="",D306="")</formula>
    </cfRule>
  </conditionalFormatting>
  <conditionalFormatting sqref="F306">
    <cfRule type="expression" dxfId="4315" priority="3116" stopIfTrue="1">
      <formula>AND(F306&lt;&gt;"",F306&lt;&gt;R306,F306&lt;&gt;S306,F306&lt;&gt;T306)</formula>
    </cfRule>
    <cfRule type="expression" dxfId="4314" priority="3117" stopIfTrue="1">
      <formula>C306=$T$2</formula>
    </cfRule>
    <cfRule type="expression" dxfId="4313" priority="3118" stopIfTrue="1">
      <formula>OR(C306="",D306="",E306="")</formula>
    </cfRule>
  </conditionalFormatting>
  <conditionalFormatting sqref="K306">
    <cfRule type="expression" dxfId="4312" priority="3113" stopIfTrue="1">
      <formula>O306=$AR$2</formula>
    </cfRule>
  </conditionalFormatting>
  <conditionalFormatting sqref="L306">
    <cfRule type="expression" dxfId="4311" priority="3112" stopIfTrue="1">
      <formula>O306=$AS$2</formula>
    </cfRule>
  </conditionalFormatting>
  <conditionalFormatting sqref="M306">
    <cfRule type="expression" dxfId="4310" priority="3111" stopIfTrue="1">
      <formula>O306=$AT$2</formula>
    </cfRule>
  </conditionalFormatting>
  <conditionalFormatting sqref="D307">
    <cfRule type="expression" dxfId="4309" priority="3105" stopIfTrue="1">
      <formula>AND(D307&lt;&gt;"",OR(C307="",C307=$T$2,AND(C307&lt;&gt;$S$2,OR(D307=$Z$2,D307=$AA$2))))</formula>
    </cfRule>
    <cfRule type="expression" dxfId="4308" priority="3110" stopIfTrue="1">
      <formula>OR(C307=$T$2,C307="")</formula>
    </cfRule>
  </conditionalFormatting>
  <conditionalFormatting sqref="E307">
    <cfRule type="expression" dxfId="4307" priority="3104" stopIfTrue="1">
      <formula>AND(E307&lt;&gt;"",OR(C307="",D307="",C307=$T$2,AND(C307&lt;&gt;$S$2,OR(E307=$AG$2,E307=$AH$2))))</formula>
    </cfRule>
    <cfRule type="expression" dxfId="4306" priority="3109" stopIfTrue="1">
      <formula>OR(C307=$T$2,C307="",D307="")</formula>
    </cfRule>
  </conditionalFormatting>
  <conditionalFormatting sqref="F307">
    <cfRule type="expression" dxfId="4305" priority="3106" stopIfTrue="1">
      <formula>AND(F307&lt;&gt;"",F307&lt;&gt;R307,F307&lt;&gt;S307,F307&lt;&gt;T307)</formula>
    </cfRule>
    <cfRule type="expression" dxfId="4304" priority="3107" stopIfTrue="1">
      <formula>C307=$T$2</formula>
    </cfRule>
    <cfRule type="expression" dxfId="4303" priority="3108" stopIfTrue="1">
      <formula>OR(C307="",D307="",E307="")</formula>
    </cfRule>
  </conditionalFormatting>
  <conditionalFormatting sqref="K307">
    <cfRule type="expression" dxfId="4302" priority="3103" stopIfTrue="1">
      <formula>O307=$AR$2</formula>
    </cfRule>
  </conditionalFormatting>
  <conditionalFormatting sqref="L307">
    <cfRule type="expression" dxfId="4301" priority="3102" stopIfTrue="1">
      <formula>O307=$AS$2</formula>
    </cfRule>
  </conditionalFormatting>
  <conditionalFormatting sqref="M307">
    <cfRule type="expression" dxfId="4300" priority="3101" stopIfTrue="1">
      <formula>O307=$AT$2</formula>
    </cfRule>
  </conditionalFormatting>
  <conditionalFormatting sqref="D308">
    <cfRule type="expression" dxfId="4299" priority="3095" stopIfTrue="1">
      <formula>AND(D308&lt;&gt;"",OR(C308="",C308=$T$2,AND(C308&lt;&gt;$S$2,OR(D308=$Z$2,D308=$AA$2))))</formula>
    </cfRule>
    <cfRule type="expression" dxfId="4298" priority="3100" stopIfTrue="1">
      <formula>OR(C308=$T$2,C308="")</formula>
    </cfRule>
  </conditionalFormatting>
  <conditionalFormatting sqref="E308">
    <cfRule type="expression" dxfId="4297" priority="3094" stopIfTrue="1">
      <formula>AND(E308&lt;&gt;"",OR(C308="",D308="",C308=$T$2,AND(C308&lt;&gt;$S$2,OR(E308=$AG$2,E308=$AH$2))))</formula>
    </cfRule>
    <cfRule type="expression" dxfId="4296" priority="3099" stopIfTrue="1">
      <formula>OR(C308=$T$2,C308="",D308="")</formula>
    </cfRule>
  </conditionalFormatting>
  <conditionalFormatting sqref="F308">
    <cfRule type="expression" dxfId="4295" priority="3096" stopIfTrue="1">
      <formula>AND(F308&lt;&gt;"",F308&lt;&gt;R308,F308&lt;&gt;S308,F308&lt;&gt;T308)</formula>
    </cfRule>
    <cfRule type="expression" dxfId="4294" priority="3097" stopIfTrue="1">
      <formula>C308=$T$2</formula>
    </cfRule>
    <cfRule type="expression" dxfId="4293" priority="3098" stopIfTrue="1">
      <formula>OR(C308="",D308="",E308="")</formula>
    </cfRule>
  </conditionalFormatting>
  <conditionalFormatting sqref="K308">
    <cfRule type="expression" dxfId="4292" priority="3093" stopIfTrue="1">
      <formula>O308=$AR$2</formula>
    </cfRule>
  </conditionalFormatting>
  <conditionalFormatting sqref="L308">
    <cfRule type="expression" dxfId="4291" priority="3092" stopIfTrue="1">
      <formula>O308=$AS$2</formula>
    </cfRule>
  </conditionalFormatting>
  <conditionalFormatting sqref="M308">
    <cfRule type="expression" dxfId="4290" priority="3091" stopIfTrue="1">
      <formula>O308=$AT$2</formula>
    </cfRule>
  </conditionalFormatting>
  <conditionalFormatting sqref="D309">
    <cfRule type="expression" dxfId="4289" priority="3085" stopIfTrue="1">
      <formula>AND(D309&lt;&gt;"",OR(C309="",C309=$T$2,AND(C309&lt;&gt;$S$2,OR(D309=$Z$2,D309=$AA$2))))</formula>
    </cfRule>
    <cfRule type="expression" dxfId="4288" priority="3090" stopIfTrue="1">
      <formula>OR(C309=$T$2,C309="")</formula>
    </cfRule>
  </conditionalFormatting>
  <conditionalFormatting sqref="E309">
    <cfRule type="expression" dxfId="4287" priority="3084" stopIfTrue="1">
      <formula>AND(E309&lt;&gt;"",OR(C309="",D309="",C309=$T$2,AND(C309&lt;&gt;$S$2,OR(E309=$AG$2,E309=$AH$2))))</formula>
    </cfRule>
    <cfRule type="expression" dxfId="4286" priority="3089" stopIfTrue="1">
      <formula>OR(C309=$T$2,C309="",D309="")</formula>
    </cfRule>
  </conditionalFormatting>
  <conditionalFormatting sqref="F309">
    <cfRule type="expression" dxfId="4285" priority="3086" stopIfTrue="1">
      <formula>AND(F309&lt;&gt;"",F309&lt;&gt;R309,F309&lt;&gt;S309,F309&lt;&gt;T309)</formula>
    </cfRule>
    <cfRule type="expression" dxfId="4284" priority="3087" stopIfTrue="1">
      <formula>C309=$T$2</formula>
    </cfRule>
    <cfRule type="expression" dxfId="4283" priority="3088" stopIfTrue="1">
      <formula>OR(C309="",D309="",E309="")</formula>
    </cfRule>
  </conditionalFormatting>
  <conditionalFormatting sqref="K309">
    <cfRule type="expression" dxfId="4282" priority="3083" stopIfTrue="1">
      <formula>O309=$AR$2</formula>
    </cfRule>
  </conditionalFormatting>
  <conditionalFormatting sqref="L309">
    <cfRule type="expression" dxfId="4281" priority="3082" stopIfTrue="1">
      <formula>O309=$AS$2</formula>
    </cfRule>
  </conditionalFormatting>
  <conditionalFormatting sqref="M309">
    <cfRule type="expression" dxfId="4280" priority="3081" stopIfTrue="1">
      <formula>O309=$AT$2</formula>
    </cfRule>
  </conditionalFormatting>
  <conditionalFormatting sqref="D310">
    <cfRule type="expression" dxfId="4279" priority="3075" stopIfTrue="1">
      <formula>AND(D310&lt;&gt;"",OR(C310="",C310=$T$2,AND(C310&lt;&gt;$S$2,OR(D310=$Z$2,D310=$AA$2))))</formula>
    </cfRule>
    <cfRule type="expression" dxfId="4278" priority="3080" stopIfTrue="1">
      <formula>OR(C310=$T$2,C310="")</formula>
    </cfRule>
  </conditionalFormatting>
  <conditionalFormatting sqref="E310">
    <cfRule type="expression" dxfId="4277" priority="3074" stopIfTrue="1">
      <formula>AND(E310&lt;&gt;"",OR(C310="",D310="",C310=$T$2,AND(C310&lt;&gt;$S$2,OR(E310=$AG$2,E310=$AH$2))))</formula>
    </cfRule>
    <cfRule type="expression" dxfId="4276" priority="3079" stopIfTrue="1">
      <formula>OR(C310=$T$2,C310="",D310="")</formula>
    </cfRule>
  </conditionalFormatting>
  <conditionalFormatting sqref="F310">
    <cfRule type="expression" dxfId="4275" priority="3076" stopIfTrue="1">
      <formula>AND(F310&lt;&gt;"",F310&lt;&gt;R310,F310&lt;&gt;S310,F310&lt;&gt;T310)</formula>
    </cfRule>
    <cfRule type="expression" dxfId="4274" priority="3077" stopIfTrue="1">
      <formula>C310=$T$2</formula>
    </cfRule>
    <cfRule type="expression" dxfId="4273" priority="3078" stopIfTrue="1">
      <formula>OR(C310="",D310="",E310="")</formula>
    </cfRule>
  </conditionalFormatting>
  <conditionalFormatting sqref="K310">
    <cfRule type="expression" dxfId="4272" priority="3073" stopIfTrue="1">
      <formula>O310=$AR$2</formula>
    </cfRule>
  </conditionalFormatting>
  <conditionalFormatting sqref="L310">
    <cfRule type="expression" dxfId="4271" priority="3072" stopIfTrue="1">
      <formula>O310=$AS$2</formula>
    </cfRule>
  </conditionalFormatting>
  <conditionalFormatting sqref="M310">
    <cfRule type="expression" dxfId="4270" priority="3071" stopIfTrue="1">
      <formula>O310=$AT$2</formula>
    </cfRule>
  </conditionalFormatting>
  <conditionalFormatting sqref="D311">
    <cfRule type="expression" dxfId="4269" priority="3065" stopIfTrue="1">
      <formula>AND(D311&lt;&gt;"",OR(C311="",C311=$T$2,AND(C311&lt;&gt;$S$2,OR(D311=$Z$2,D311=$AA$2))))</formula>
    </cfRule>
    <cfRule type="expression" dxfId="4268" priority="3070" stopIfTrue="1">
      <formula>OR(C311=$T$2,C311="")</formula>
    </cfRule>
  </conditionalFormatting>
  <conditionalFormatting sqref="E311">
    <cfRule type="expression" dxfId="4267" priority="3064" stopIfTrue="1">
      <formula>AND(E311&lt;&gt;"",OR(C311="",D311="",C311=$T$2,AND(C311&lt;&gt;$S$2,OR(E311=$AG$2,E311=$AH$2))))</formula>
    </cfRule>
    <cfRule type="expression" dxfId="4266" priority="3069" stopIfTrue="1">
      <formula>OR(C311=$T$2,C311="",D311="")</formula>
    </cfRule>
  </conditionalFormatting>
  <conditionalFormatting sqref="F311">
    <cfRule type="expression" dxfId="4265" priority="3066" stopIfTrue="1">
      <formula>AND(F311&lt;&gt;"",F311&lt;&gt;R311,F311&lt;&gt;S311,F311&lt;&gt;T311)</formula>
    </cfRule>
    <cfRule type="expression" dxfId="4264" priority="3067" stopIfTrue="1">
      <formula>C311=$T$2</formula>
    </cfRule>
    <cfRule type="expression" dxfId="4263" priority="3068" stopIfTrue="1">
      <formula>OR(C311="",D311="",E311="")</formula>
    </cfRule>
  </conditionalFormatting>
  <conditionalFormatting sqref="K311">
    <cfRule type="expression" dxfId="4262" priority="3063" stopIfTrue="1">
      <formula>O311=$AR$2</formula>
    </cfRule>
  </conditionalFormatting>
  <conditionalFormatting sqref="L311">
    <cfRule type="expression" dxfId="4261" priority="3062" stopIfTrue="1">
      <formula>O311=$AS$2</formula>
    </cfRule>
  </conditionalFormatting>
  <conditionalFormatting sqref="M311">
    <cfRule type="expression" dxfId="4260" priority="3061" stopIfTrue="1">
      <formula>O311=$AT$2</formula>
    </cfRule>
  </conditionalFormatting>
  <conditionalFormatting sqref="D312">
    <cfRule type="expression" dxfId="4259" priority="3055" stopIfTrue="1">
      <formula>AND(D312&lt;&gt;"",OR(C312="",C312=$T$2,AND(C312&lt;&gt;$S$2,OR(D312=$Z$2,D312=$AA$2))))</formula>
    </cfRule>
    <cfRule type="expression" dxfId="4258" priority="3060" stopIfTrue="1">
      <formula>OR(C312=$T$2,C312="")</formula>
    </cfRule>
  </conditionalFormatting>
  <conditionalFormatting sqref="E312">
    <cfRule type="expression" dxfId="4257" priority="3054" stopIfTrue="1">
      <formula>AND(E312&lt;&gt;"",OR(C312="",D312="",C312=$T$2,AND(C312&lt;&gt;$S$2,OR(E312=$AG$2,E312=$AH$2))))</formula>
    </cfRule>
    <cfRule type="expression" dxfId="4256" priority="3059" stopIfTrue="1">
      <formula>OR(C312=$T$2,C312="",D312="")</formula>
    </cfRule>
  </conditionalFormatting>
  <conditionalFormatting sqref="F312">
    <cfRule type="expression" dxfId="4255" priority="3056" stopIfTrue="1">
      <formula>AND(F312&lt;&gt;"",F312&lt;&gt;R312,F312&lt;&gt;S312,F312&lt;&gt;T312)</formula>
    </cfRule>
    <cfRule type="expression" dxfId="4254" priority="3057" stopIfTrue="1">
      <formula>C312=$T$2</formula>
    </cfRule>
    <cfRule type="expression" dxfId="4253" priority="3058" stopIfTrue="1">
      <formula>OR(C312="",D312="",E312="")</formula>
    </cfRule>
  </conditionalFormatting>
  <conditionalFormatting sqref="K312">
    <cfRule type="expression" dxfId="4252" priority="3053" stopIfTrue="1">
      <formula>O312=$AR$2</formula>
    </cfRule>
  </conditionalFormatting>
  <conditionalFormatting sqref="L312">
    <cfRule type="expression" dxfId="4251" priority="3052" stopIfTrue="1">
      <formula>O312=$AS$2</formula>
    </cfRule>
  </conditionalFormatting>
  <conditionalFormatting sqref="M312">
    <cfRule type="expression" dxfId="4250" priority="3051" stopIfTrue="1">
      <formula>O312=$AT$2</formula>
    </cfRule>
  </conditionalFormatting>
  <conditionalFormatting sqref="D313">
    <cfRule type="expression" dxfId="4249" priority="3045" stopIfTrue="1">
      <formula>AND(D313&lt;&gt;"",OR(C313="",C313=$T$2,AND(C313&lt;&gt;$S$2,OR(D313=$Z$2,D313=$AA$2))))</formula>
    </cfRule>
    <cfRule type="expression" dxfId="4248" priority="3050" stopIfTrue="1">
      <formula>OR(C313=$T$2,C313="")</formula>
    </cfRule>
  </conditionalFormatting>
  <conditionalFormatting sqref="E313">
    <cfRule type="expression" dxfId="4247" priority="3044" stopIfTrue="1">
      <formula>AND(E313&lt;&gt;"",OR(C313="",D313="",C313=$T$2,AND(C313&lt;&gt;$S$2,OR(E313=$AG$2,E313=$AH$2))))</formula>
    </cfRule>
    <cfRule type="expression" dxfId="4246" priority="3049" stopIfTrue="1">
      <formula>OR(C313=$T$2,C313="",D313="")</formula>
    </cfRule>
  </conditionalFormatting>
  <conditionalFormatting sqref="F313">
    <cfRule type="expression" dxfId="4245" priority="3046" stopIfTrue="1">
      <formula>AND(F313&lt;&gt;"",F313&lt;&gt;R313,F313&lt;&gt;S313,F313&lt;&gt;T313)</formula>
    </cfRule>
    <cfRule type="expression" dxfId="4244" priority="3047" stopIfTrue="1">
      <formula>C313=$T$2</formula>
    </cfRule>
    <cfRule type="expression" dxfId="4243" priority="3048" stopIfTrue="1">
      <formula>OR(C313="",D313="",E313="")</formula>
    </cfRule>
  </conditionalFormatting>
  <conditionalFormatting sqref="K313">
    <cfRule type="expression" dxfId="4242" priority="3043" stopIfTrue="1">
      <formula>O313=$AR$2</formula>
    </cfRule>
  </conditionalFormatting>
  <conditionalFormatting sqref="L313">
    <cfRule type="expression" dxfId="4241" priority="3042" stopIfTrue="1">
      <formula>O313=$AS$2</formula>
    </cfRule>
  </conditionalFormatting>
  <conditionalFormatting sqref="M313">
    <cfRule type="expression" dxfId="4240" priority="3041" stopIfTrue="1">
      <formula>O313=$AT$2</formula>
    </cfRule>
  </conditionalFormatting>
  <conditionalFormatting sqref="D314">
    <cfRule type="expression" dxfId="4239" priority="3035" stopIfTrue="1">
      <formula>AND(D314&lt;&gt;"",OR(C314="",C314=$T$2,AND(C314&lt;&gt;$S$2,OR(D314=$Z$2,D314=$AA$2))))</formula>
    </cfRule>
    <cfRule type="expression" dxfId="4238" priority="3040" stopIfTrue="1">
      <formula>OR(C314=$T$2,C314="")</formula>
    </cfRule>
  </conditionalFormatting>
  <conditionalFormatting sqref="E314">
    <cfRule type="expression" dxfId="4237" priority="3034" stopIfTrue="1">
      <formula>AND(E314&lt;&gt;"",OR(C314="",D314="",C314=$T$2,AND(C314&lt;&gt;$S$2,OR(E314=$AG$2,E314=$AH$2))))</formula>
    </cfRule>
    <cfRule type="expression" dxfId="4236" priority="3039" stopIfTrue="1">
      <formula>OR(C314=$T$2,C314="",D314="")</formula>
    </cfRule>
  </conditionalFormatting>
  <conditionalFormatting sqref="F314">
    <cfRule type="expression" dxfId="4235" priority="3036" stopIfTrue="1">
      <formula>AND(F314&lt;&gt;"",F314&lt;&gt;R314,F314&lt;&gt;S314,F314&lt;&gt;T314)</formula>
    </cfRule>
    <cfRule type="expression" dxfId="4234" priority="3037" stopIfTrue="1">
      <formula>C314=$T$2</formula>
    </cfRule>
    <cfRule type="expression" dxfId="4233" priority="3038" stopIfTrue="1">
      <formula>OR(C314="",D314="",E314="")</formula>
    </cfRule>
  </conditionalFormatting>
  <conditionalFormatting sqref="K314">
    <cfRule type="expression" dxfId="4232" priority="3033" stopIfTrue="1">
      <formula>O314=$AR$2</formula>
    </cfRule>
  </conditionalFormatting>
  <conditionalFormatting sqref="L314">
    <cfRule type="expression" dxfId="4231" priority="3032" stopIfTrue="1">
      <formula>O314=$AS$2</formula>
    </cfRule>
  </conditionalFormatting>
  <conditionalFormatting sqref="M314">
    <cfRule type="expression" dxfId="4230" priority="3031" stopIfTrue="1">
      <formula>O314=$AT$2</formula>
    </cfRule>
  </conditionalFormatting>
  <conditionalFormatting sqref="D315">
    <cfRule type="expression" dxfId="4229" priority="3025" stopIfTrue="1">
      <formula>AND(D315&lt;&gt;"",OR(C315="",C315=$T$2,AND(C315&lt;&gt;$S$2,OR(D315=$Z$2,D315=$AA$2))))</formula>
    </cfRule>
    <cfRule type="expression" dxfId="4228" priority="3030" stopIfTrue="1">
      <formula>OR(C315=$T$2,C315="")</formula>
    </cfRule>
  </conditionalFormatting>
  <conditionalFormatting sqref="E315">
    <cfRule type="expression" dxfId="4227" priority="3024" stopIfTrue="1">
      <formula>AND(E315&lt;&gt;"",OR(C315="",D315="",C315=$T$2,AND(C315&lt;&gt;$S$2,OR(E315=$AG$2,E315=$AH$2))))</formula>
    </cfRule>
    <cfRule type="expression" dxfId="4226" priority="3029" stopIfTrue="1">
      <formula>OR(C315=$T$2,C315="",D315="")</formula>
    </cfRule>
  </conditionalFormatting>
  <conditionalFormatting sqref="F315">
    <cfRule type="expression" dxfId="4225" priority="3026" stopIfTrue="1">
      <formula>AND(F315&lt;&gt;"",F315&lt;&gt;R315,F315&lt;&gt;S315,F315&lt;&gt;T315)</formula>
    </cfRule>
    <cfRule type="expression" dxfId="4224" priority="3027" stopIfTrue="1">
      <formula>C315=$T$2</formula>
    </cfRule>
    <cfRule type="expression" dxfId="4223" priority="3028" stopIfTrue="1">
      <formula>OR(C315="",D315="",E315="")</formula>
    </cfRule>
  </conditionalFormatting>
  <conditionalFormatting sqref="K315">
    <cfRule type="expression" dxfId="4222" priority="3023" stopIfTrue="1">
      <formula>O315=$AR$2</formula>
    </cfRule>
  </conditionalFormatting>
  <conditionalFormatting sqref="L315">
    <cfRule type="expression" dxfId="4221" priority="3022" stopIfTrue="1">
      <formula>O315=$AS$2</formula>
    </cfRule>
  </conditionalFormatting>
  <conditionalFormatting sqref="M315">
    <cfRule type="expression" dxfId="4220" priority="3021" stopIfTrue="1">
      <formula>O315=$AT$2</formula>
    </cfRule>
  </conditionalFormatting>
  <conditionalFormatting sqref="D316">
    <cfRule type="expression" dxfId="4219" priority="3015" stopIfTrue="1">
      <formula>AND(D316&lt;&gt;"",OR(C316="",C316=$T$2,AND(C316&lt;&gt;$S$2,OR(D316=$Z$2,D316=$AA$2))))</formula>
    </cfRule>
    <cfRule type="expression" dxfId="4218" priority="3020" stopIfTrue="1">
      <formula>OR(C316=$T$2,C316="")</formula>
    </cfRule>
  </conditionalFormatting>
  <conditionalFormatting sqref="E316">
    <cfRule type="expression" dxfId="4217" priority="3014" stopIfTrue="1">
      <formula>AND(E316&lt;&gt;"",OR(C316="",D316="",C316=$T$2,AND(C316&lt;&gt;$S$2,OR(E316=$AG$2,E316=$AH$2))))</formula>
    </cfRule>
    <cfRule type="expression" dxfId="4216" priority="3019" stopIfTrue="1">
      <formula>OR(C316=$T$2,C316="",D316="")</formula>
    </cfRule>
  </conditionalFormatting>
  <conditionalFormatting sqref="F316">
    <cfRule type="expression" dxfId="4215" priority="3016" stopIfTrue="1">
      <formula>AND(F316&lt;&gt;"",F316&lt;&gt;R316,F316&lt;&gt;S316,F316&lt;&gt;T316)</formula>
    </cfRule>
    <cfRule type="expression" dxfId="4214" priority="3017" stopIfTrue="1">
      <formula>C316=$T$2</formula>
    </cfRule>
    <cfRule type="expression" dxfId="4213" priority="3018" stopIfTrue="1">
      <formula>OR(C316="",D316="",E316="")</formula>
    </cfRule>
  </conditionalFormatting>
  <conditionalFormatting sqref="K316">
    <cfRule type="expression" dxfId="4212" priority="3013" stopIfTrue="1">
      <formula>O316=$AR$2</formula>
    </cfRule>
  </conditionalFormatting>
  <conditionalFormatting sqref="L316">
    <cfRule type="expression" dxfId="4211" priority="3012" stopIfTrue="1">
      <formula>O316=$AS$2</formula>
    </cfRule>
  </conditionalFormatting>
  <conditionalFormatting sqref="M316">
    <cfRule type="expression" dxfId="4210" priority="3011" stopIfTrue="1">
      <formula>O316=$AT$2</formula>
    </cfRule>
  </conditionalFormatting>
  <conditionalFormatting sqref="D317">
    <cfRule type="expression" dxfId="4209" priority="3005" stopIfTrue="1">
      <formula>AND(D317&lt;&gt;"",OR(C317="",C317=$T$2,AND(C317&lt;&gt;$S$2,OR(D317=$Z$2,D317=$AA$2))))</formula>
    </cfRule>
    <cfRule type="expression" dxfId="4208" priority="3010" stopIfTrue="1">
      <formula>OR(C317=$T$2,C317="")</formula>
    </cfRule>
  </conditionalFormatting>
  <conditionalFormatting sqref="E317">
    <cfRule type="expression" dxfId="4207" priority="3004" stopIfTrue="1">
      <formula>AND(E317&lt;&gt;"",OR(C317="",D317="",C317=$T$2,AND(C317&lt;&gt;$S$2,OR(E317=$AG$2,E317=$AH$2))))</formula>
    </cfRule>
    <cfRule type="expression" dxfId="4206" priority="3009" stopIfTrue="1">
      <formula>OR(C317=$T$2,C317="",D317="")</formula>
    </cfRule>
  </conditionalFormatting>
  <conditionalFormatting sqref="F317">
    <cfRule type="expression" dxfId="4205" priority="3006" stopIfTrue="1">
      <formula>AND(F317&lt;&gt;"",F317&lt;&gt;R317,F317&lt;&gt;S317,F317&lt;&gt;T317)</formula>
    </cfRule>
    <cfRule type="expression" dxfId="4204" priority="3007" stopIfTrue="1">
      <formula>C317=$T$2</formula>
    </cfRule>
    <cfRule type="expression" dxfId="4203" priority="3008" stopIfTrue="1">
      <formula>OR(C317="",D317="",E317="")</formula>
    </cfRule>
  </conditionalFormatting>
  <conditionalFormatting sqref="K317">
    <cfRule type="expression" dxfId="4202" priority="3003" stopIfTrue="1">
      <formula>O317=$AR$2</formula>
    </cfRule>
  </conditionalFormatting>
  <conditionalFormatting sqref="L317">
    <cfRule type="expression" dxfId="4201" priority="3002" stopIfTrue="1">
      <formula>O317=$AS$2</formula>
    </cfRule>
  </conditionalFormatting>
  <conditionalFormatting sqref="M317">
    <cfRule type="expression" dxfId="4200" priority="3001" stopIfTrue="1">
      <formula>O317=$AT$2</formula>
    </cfRule>
  </conditionalFormatting>
  <conditionalFormatting sqref="D318">
    <cfRule type="expression" dxfId="4199" priority="2995" stopIfTrue="1">
      <formula>AND(D318&lt;&gt;"",OR(C318="",C318=$T$2,AND(C318&lt;&gt;$S$2,OR(D318=$Z$2,D318=$AA$2))))</formula>
    </cfRule>
    <cfRule type="expression" dxfId="4198" priority="3000" stopIfTrue="1">
      <formula>OR(C318=$T$2,C318="")</formula>
    </cfRule>
  </conditionalFormatting>
  <conditionalFormatting sqref="E318">
    <cfRule type="expression" dxfId="4197" priority="2994" stopIfTrue="1">
      <formula>AND(E318&lt;&gt;"",OR(C318="",D318="",C318=$T$2,AND(C318&lt;&gt;$S$2,OR(E318=$AG$2,E318=$AH$2))))</formula>
    </cfRule>
    <cfRule type="expression" dxfId="4196" priority="2999" stopIfTrue="1">
      <formula>OR(C318=$T$2,C318="",D318="")</formula>
    </cfRule>
  </conditionalFormatting>
  <conditionalFormatting sqref="F318">
    <cfRule type="expression" dxfId="4195" priority="2996" stopIfTrue="1">
      <formula>AND(F318&lt;&gt;"",F318&lt;&gt;R318,F318&lt;&gt;S318,F318&lt;&gt;T318)</formula>
    </cfRule>
    <cfRule type="expression" dxfId="4194" priority="2997" stopIfTrue="1">
      <formula>C318=$T$2</formula>
    </cfRule>
    <cfRule type="expression" dxfId="4193" priority="2998" stopIfTrue="1">
      <formula>OR(C318="",D318="",E318="")</formula>
    </cfRule>
  </conditionalFormatting>
  <conditionalFormatting sqref="K318">
    <cfRule type="expression" dxfId="4192" priority="2993" stopIfTrue="1">
      <formula>O318=$AR$2</formula>
    </cfRule>
  </conditionalFormatting>
  <conditionalFormatting sqref="L318">
    <cfRule type="expression" dxfId="4191" priority="2992" stopIfTrue="1">
      <formula>O318=$AS$2</formula>
    </cfRule>
  </conditionalFormatting>
  <conditionalFormatting sqref="M318">
    <cfRule type="expression" dxfId="4190" priority="2991" stopIfTrue="1">
      <formula>O318=$AT$2</formula>
    </cfRule>
  </conditionalFormatting>
  <conditionalFormatting sqref="D319">
    <cfRule type="expression" dxfId="4189" priority="2985" stopIfTrue="1">
      <formula>AND(D319&lt;&gt;"",OR(C319="",C319=$T$2,AND(C319&lt;&gt;$S$2,OR(D319=$Z$2,D319=$AA$2))))</formula>
    </cfRule>
    <cfRule type="expression" dxfId="4188" priority="2990" stopIfTrue="1">
      <formula>OR(C319=$T$2,C319="")</formula>
    </cfRule>
  </conditionalFormatting>
  <conditionalFormatting sqref="E319">
    <cfRule type="expression" dxfId="4187" priority="2984" stopIfTrue="1">
      <formula>AND(E319&lt;&gt;"",OR(C319="",D319="",C319=$T$2,AND(C319&lt;&gt;$S$2,OR(E319=$AG$2,E319=$AH$2))))</formula>
    </cfRule>
    <cfRule type="expression" dxfId="4186" priority="2989" stopIfTrue="1">
      <formula>OR(C319=$T$2,C319="",D319="")</formula>
    </cfRule>
  </conditionalFormatting>
  <conditionalFormatting sqref="F319">
    <cfRule type="expression" dxfId="4185" priority="2986" stopIfTrue="1">
      <formula>AND(F319&lt;&gt;"",F319&lt;&gt;R319,F319&lt;&gt;S319,F319&lt;&gt;T319)</formula>
    </cfRule>
    <cfRule type="expression" dxfId="4184" priority="2987" stopIfTrue="1">
      <formula>C319=$T$2</formula>
    </cfRule>
    <cfRule type="expression" dxfId="4183" priority="2988" stopIfTrue="1">
      <formula>OR(C319="",D319="",E319="")</formula>
    </cfRule>
  </conditionalFormatting>
  <conditionalFormatting sqref="K319">
    <cfRule type="expression" dxfId="4182" priority="2983" stopIfTrue="1">
      <formula>O319=$AR$2</formula>
    </cfRule>
  </conditionalFormatting>
  <conditionalFormatting sqref="L319">
    <cfRule type="expression" dxfId="4181" priority="2982" stopIfTrue="1">
      <formula>O319=$AS$2</formula>
    </cfRule>
  </conditionalFormatting>
  <conditionalFormatting sqref="M319">
    <cfRule type="expression" dxfId="4180" priority="2981" stopIfTrue="1">
      <formula>O319=$AT$2</formula>
    </cfRule>
  </conditionalFormatting>
  <conditionalFormatting sqref="D320">
    <cfRule type="expression" dxfId="4179" priority="2975" stopIfTrue="1">
      <formula>AND(D320&lt;&gt;"",OR(C320="",C320=$T$2,AND(C320&lt;&gt;$S$2,OR(D320=$Z$2,D320=$AA$2))))</formula>
    </cfRule>
    <cfRule type="expression" dxfId="4178" priority="2980" stopIfTrue="1">
      <formula>OR(C320=$T$2,C320="")</formula>
    </cfRule>
  </conditionalFormatting>
  <conditionalFormatting sqref="E320">
    <cfRule type="expression" dxfId="4177" priority="2974" stopIfTrue="1">
      <formula>AND(E320&lt;&gt;"",OR(C320="",D320="",C320=$T$2,AND(C320&lt;&gt;$S$2,OR(E320=$AG$2,E320=$AH$2))))</formula>
    </cfRule>
    <cfRule type="expression" dxfId="4176" priority="2979" stopIfTrue="1">
      <formula>OR(C320=$T$2,C320="",D320="")</formula>
    </cfRule>
  </conditionalFormatting>
  <conditionalFormatting sqref="F320">
    <cfRule type="expression" dxfId="4175" priority="2976" stopIfTrue="1">
      <formula>AND(F320&lt;&gt;"",F320&lt;&gt;R320,F320&lt;&gt;S320,F320&lt;&gt;T320)</formula>
    </cfRule>
    <cfRule type="expression" dxfId="4174" priority="2977" stopIfTrue="1">
      <formula>C320=$T$2</formula>
    </cfRule>
    <cfRule type="expression" dxfId="4173" priority="2978" stopIfTrue="1">
      <formula>OR(C320="",D320="",E320="")</formula>
    </cfRule>
  </conditionalFormatting>
  <conditionalFormatting sqref="K320">
    <cfRule type="expression" dxfId="4172" priority="2973" stopIfTrue="1">
      <formula>O320=$AR$2</formula>
    </cfRule>
  </conditionalFormatting>
  <conditionalFormatting sqref="L320">
    <cfRule type="expression" dxfId="4171" priority="2972" stopIfTrue="1">
      <formula>O320=$AS$2</formula>
    </cfRule>
  </conditionalFormatting>
  <conditionalFormatting sqref="M320">
    <cfRule type="expression" dxfId="4170" priority="2971" stopIfTrue="1">
      <formula>O320=$AT$2</formula>
    </cfRule>
  </conditionalFormatting>
  <conditionalFormatting sqref="D321">
    <cfRule type="expression" dxfId="4169" priority="2965" stopIfTrue="1">
      <formula>AND(D321&lt;&gt;"",OR(C321="",C321=$T$2,AND(C321&lt;&gt;$S$2,OR(D321=$Z$2,D321=$AA$2))))</formula>
    </cfRule>
    <cfRule type="expression" dxfId="4168" priority="2970" stopIfTrue="1">
      <formula>OR(C321=$T$2,C321="")</formula>
    </cfRule>
  </conditionalFormatting>
  <conditionalFormatting sqref="E321">
    <cfRule type="expression" dxfId="4167" priority="2964" stopIfTrue="1">
      <formula>AND(E321&lt;&gt;"",OR(C321="",D321="",C321=$T$2,AND(C321&lt;&gt;$S$2,OR(E321=$AG$2,E321=$AH$2))))</formula>
    </cfRule>
    <cfRule type="expression" dxfId="4166" priority="2969" stopIfTrue="1">
      <formula>OR(C321=$T$2,C321="",D321="")</formula>
    </cfRule>
  </conditionalFormatting>
  <conditionalFormatting sqref="F321">
    <cfRule type="expression" dxfId="4165" priority="2966" stopIfTrue="1">
      <formula>AND(F321&lt;&gt;"",F321&lt;&gt;R321,F321&lt;&gt;S321,F321&lt;&gt;T321)</formula>
    </cfRule>
    <cfRule type="expression" dxfId="4164" priority="2967" stopIfTrue="1">
      <formula>C321=$T$2</formula>
    </cfRule>
    <cfRule type="expression" dxfId="4163" priority="2968" stopIfTrue="1">
      <formula>OR(C321="",D321="",E321="")</formula>
    </cfRule>
  </conditionalFormatting>
  <conditionalFormatting sqref="K321">
    <cfRule type="expression" dxfId="4162" priority="2963" stopIfTrue="1">
      <formula>O321=$AR$2</formula>
    </cfRule>
  </conditionalFormatting>
  <conditionalFormatting sqref="L321">
    <cfRule type="expression" dxfId="4161" priority="2962" stopIfTrue="1">
      <formula>O321=$AS$2</formula>
    </cfRule>
  </conditionalFormatting>
  <conditionalFormatting sqref="M321">
    <cfRule type="expression" dxfId="4160" priority="2961" stopIfTrue="1">
      <formula>O321=$AT$2</formula>
    </cfRule>
  </conditionalFormatting>
  <conditionalFormatting sqref="D322">
    <cfRule type="expression" dxfId="4159" priority="2955" stopIfTrue="1">
      <formula>AND(D322&lt;&gt;"",OR(C322="",C322=$T$2,AND(C322&lt;&gt;$S$2,OR(D322=$Z$2,D322=$AA$2))))</formula>
    </cfRule>
    <cfRule type="expression" dxfId="4158" priority="2960" stopIfTrue="1">
      <formula>OR(C322=$T$2,C322="")</formula>
    </cfRule>
  </conditionalFormatting>
  <conditionalFormatting sqref="E322">
    <cfRule type="expression" dxfId="4157" priority="2954" stopIfTrue="1">
      <formula>AND(E322&lt;&gt;"",OR(C322="",D322="",C322=$T$2,AND(C322&lt;&gt;$S$2,OR(E322=$AG$2,E322=$AH$2))))</formula>
    </cfRule>
    <cfRule type="expression" dxfId="4156" priority="2959" stopIfTrue="1">
      <formula>OR(C322=$T$2,C322="",D322="")</formula>
    </cfRule>
  </conditionalFormatting>
  <conditionalFormatting sqref="F322">
    <cfRule type="expression" dxfId="4155" priority="2956" stopIfTrue="1">
      <formula>AND(F322&lt;&gt;"",F322&lt;&gt;R322,F322&lt;&gt;S322,F322&lt;&gt;T322)</formula>
    </cfRule>
    <cfRule type="expression" dxfId="4154" priority="2957" stopIfTrue="1">
      <formula>C322=$T$2</formula>
    </cfRule>
    <cfRule type="expression" dxfId="4153" priority="2958" stopIfTrue="1">
      <formula>OR(C322="",D322="",E322="")</formula>
    </cfRule>
  </conditionalFormatting>
  <conditionalFormatting sqref="K322">
    <cfRule type="expression" dxfId="4152" priority="2953" stopIfTrue="1">
      <formula>O322=$AR$2</formula>
    </cfRule>
  </conditionalFormatting>
  <conditionalFormatting sqref="L322">
    <cfRule type="expression" dxfId="4151" priority="2952" stopIfTrue="1">
      <formula>O322=$AS$2</formula>
    </cfRule>
  </conditionalFormatting>
  <conditionalFormatting sqref="M322">
    <cfRule type="expression" dxfId="4150" priority="2951" stopIfTrue="1">
      <formula>O322=$AT$2</formula>
    </cfRule>
  </conditionalFormatting>
  <conditionalFormatting sqref="D323">
    <cfRule type="expression" dxfId="4149" priority="2945" stopIfTrue="1">
      <formula>AND(D323&lt;&gt;"",OR(C323="",C323=$T$2,AND(C323&lt;&gt;$S$2,OR(D323=$Z$2,D323=$AA$2))))</formula>
    </cfRule>
    <cfRule type="expression" dxfId="4148" priority="2950" stopIfTrue="1">
      <formula>OR(C323=$T$2,C323="")</formula>
    </cfRule>
  </conditionalFormatting>
  <conditionalFormatting sqref="E323">
    <cfRule type="expression" dxfId="4147" priority="2944" stopIfTrue="1">
      <formula>AND(E323&lt;&gt;"",OR(C323="",D323="",C323=$T$2,AND(C323&lt;&gt;$S$2,OR(E323=$AG$2,E323=$AH$2))))</formula>
    </cfRule>
    <cfRule type="expression" dxfId="4146" priority="2949" stopIfTrue="1">
      <formula>OR(C323=$T$2,C323="",D323="")</formula>
    </cfRule>
  </conditionalFormatting>
  <conditionalFormatting sqref="F323">
    <cfRule type="expression" dxfId="4145" priority="2946" stopIfTrue="1">
      <formula>AND(F323&lt;&gt;"",F323&lt;&gt;R323,F323&lt;&gt;S323,F323&lt;&gt;T323)</formula>
    </cfRule>
    <cfRule type="expression" dxfId="4144" priority="2947" stopIfTrue="1">
      <formula>C323=$T$2</formula>
    </cfRule>
    <cfRule type="expression" dxfId="4143" priority="2948" stopIfTrue="1">
      <formula>OR(C323="",D323="",E323="")</formula>
    </cfRule>
  </conditionalFormatting>
  <conditionalFormatting sqref="K323">
    <cfRule type="expression" dxfId="4142" priority="2943" stopIfTrue="1">
      <formula>O323=$AR$2</formula>
    </cfRule>
  </conditionalFormatting>
  <conditionalFormatting sqref="L323">
    <cfRule type="expression" dxfId="4141" priority="2942" stopIfTrue="1">
      <formula>O323=$AS$2</formula>
    </cfRule>
  </conditionalFormatting>
  <conditionalFormatting sqref="M323">
    <cfRule type="expression" dxfId="4140" priority="2941" stopIfTrue="1">
      <formula>O323=$AT$2</formula>
    </cfRule>
  </conditionalFormatting>
  <conditionalFormatting sqref="D324">
    <cfRule type="expression" dxfId="4139" priority="2935" stopIfTrue="1">
      <formula>AND(D324&lt;&gt;"",OR(C324="",C324=$T$2,AND(C324&lt;&gt;$S$2,OR(D324=$Z$2,D324=$AA$2))))</formula>
    </cfRule>
    <cfRule type="expression" dxfId="4138" priority="2940" stopIfTrue="1">
      <formula>OR(C324=$T$2,C324="")</formula>
    </cfRule>
  </conditionalFormatting>
  <conditionalFormatting sqref="E324">
    <cfRule type="expression" dxfId="4137" priority="2934" stopIfTrue="1">
      <formula>AND(E324&lt;&gt;"",OR(C324="",D324="",C324=$T$2,AND(C324&lt;&gt;$S$2,OR(E324=$AG$2,E324=$AH$2))))</formula>
    </cfRule>
    <cfRule type="expression" dxfId="4136" priority="2939" stopIfTrue="1">
      <formula>OR(C324=$T$2,C324="",D324="")</formula>
    </cfRule>
  </conditionalFormatting>
  <conditionalFormatting sqref="F324">
    <cfRule type="expression" dxfId="4135" priority="2936" stopIfTrue="1">
      <formula>AND(F324&lt;&gt;"",F324&lt;&gt;R324,F324&lt;&gt;S324,F324&lt;&gt;T324)</formula>
    </cfRule>
    <cfRule type="expression" dxfId="4134" priority="2937" stopIfTrue="1">
      <formula>C324=$T$2</formula>
    </cfRule>
    <cfRule type="expression" dxfId="4133" priority="2938" stopIfTrue="1">
      <formula>OR(C324="",D324="",E324="")</formula>
    </cfRule>
  </conditionalFormatting>
  <conditionalFormatting sqref="K324">
    <cfRule type="expression" dxfId="4132" priority="2933" stopIfTrue="1">
      <formula>O324=$AR$2</formula>
    </cfRule>
  </conditionalFormatting>
  <conditionalFormatting sqref="L324">
    <cfRule type="expression" dxfId="4131" priority="2932" stopIfTrue="1">
      <formula>O324=$AS$2</formula>
    </cfRule>
  </conditionalFormatting>
  <conditionalFormatting sqref="M324">
    <cfRule type="expression" dxfId="4130" priority="2931" stopIfTrue="1">
      <formula>O324=$AT$2</formula>
    </cfRule>
  </conditionalFormatting>
  <conditionalFormatting sqref="D325">
    <cfRule type="expression" dxfId="4129" priority="2925" stopIfTrue="1">
      <formula>AND(D325&lt;&gt;"",OR(C325="",C325=$T$2,AND(C325&lt;&gt;$S$2,OR(D325=$Z$2,D325=$AA$2))))</formula>
    </cfRule>
    <cfRule type="expression" dxfId="4128" priority="2930" stopIfTrue="1">
      <formula>OR(C325=$T$2,C325="")</formula>
    </cfRule>
  </conditionalFormatting>
  <conditionalFormatting sqref="E325">
    <cfRule type="expression" dxfId="4127" priority="2924" stopIfTrue="1">
      <formula>AND(E325&lt;&gt;"",OR(C325="",D325="",C325=$T$2,AND(C325&lt;&gt;$S$2,OR(E325=$AG$2,E325=$AH$2))))</formula>
    </cfRule>
    <cfRule type="expression" dxfId="4126" priority="2929" stopIfTrue="1">
      <formula>OR(C325=$T$2,C325="",D325="")</formula>
    </cfRule>
  </conditionalFormatting>
  <conditionalFormatting sqref="F325">
    <cfRule type="expression" dxfId="4125" priority="2926" stopIfTrue="1">
      <formula>AND(F325&lt;&gt;"",F325&lt;&gt;R325,F325&lt;&gt;S325,F325&lt;&gt;T325)</formula>
    </cfRule>
    <cfRule type="expression" dxfId="4124" priority="2927" stopIfTrue="1">
      <formula>C325=$T$2</formula>
    </cfRule>
    <cfRule type="expression" dxfId="4123" priority="2928" stopIfTrue="1">
      <formula>OR(C325="",D325="",E325="")</formula>
    </cfRule>
  </conditionalFormatting>
  <conditionalFormatting sqref="K325">
    <cfRule type="expression" dxfId="4122" priority="2923" stopIfTrue="1">
      <formula>O325=$AR$2</formula>
    </cfRule>
  </conditionalFormatting>
  <conditionalFormatting sqref="L325">
    <cfRule type="expression" dxfId="4121" priority="2922" stopIfTrue="1">
      <formula>O325=$AS$2</formula>
    </cfRule>
  </conditionalFormatting>
  <conditionalFormatting sqref="M325">
    <cfRule type="expression" dxfId="4120" priority="2921" stopIfTrue="1">
      <formula>O325=$AT$2</formula>
    </cfRule>
  </conditionalFormatting>
  <conditionalFormatting sqref="D326">
    <cfRule type="expression" dxfId="4119" priority="2915" stopIfTrue="1">
      <formula>AND(D326&lt;&gt;"",OR(C326="",C326=$T$2,AND(C326&lt;&gt;$S$2,OR(D326=$Z$2,D326=$AA$2))))</formula>
    </cfRule>
    <cfRule type="expression" dxfId="4118" priority="2920" stopIfTrue="1">
      <formula>OR(C326=$T$2,C326="")</formula>
    </cfRule>
  </conditionalFormatting>
  <conditionalFormatting sqref="E326">
    <cfRule type="expression" dxfId="4117" priority="2914" stopIfTrue="1">
      <formula>AND(E326&lt;&gt;"",OR(C326="",D326="",C326=$T$2,AND(C326&lt;&gt;$S$2,OR(E326=$AG$2,E326=$AH$2))))</formula>
    </cfRule>
    <cfRule type="expression" dxfId="4116" priority="2919" stopIfTrue="1">
      <formula>OR(C326=$T$2,C326="",D326="")</formula>
    </cfRule>
  </conditionalFormatting>
  <conditionalFormatting sqref="F326">
    <cfRule type="expression" dxfId="4115" priority="2916" stopIfTrue="1">
      <formula>AND(F326&lt;&gt;"",F326&lt;&gt;R326,F326&lt;&gt;S326,F326&lt;&gt;T326)</formula>
    </cfRule>
    <cfRule type="expression" dxfId="4114" priority="2917" stopIfTrue="1">
      <formula>C326=$T$2</formula>
    </cfRule>
    <cfRule type="expression" dxfId="4113" priority="2918" stopIfTrue="1">
      <formula>OR(C326="",D326="",E326="")</formula>
    </cfRule>
  </conditionalFormatting>
  <conditionalFormatting sqref="K326">
    <cfRule type="expression" dxfId="4112" priority="2913" stopIfTrue="1">
      <formula>O326=$AR$2</formula>
    </cfRule>
  </conditionalFormatting>
  <conditionalFormatting sqref="L326">
    <cfRule type="expression" dxfId="4111" priority="2912" stopIfTrue="1">
      <formula>O326=$AS$2</formula>
    </cfRule>
  </conditionalFormatting>
  <conditionalFormatting sqref="M326">
    <cfRule type="expression" dxfId="4110" priority="2911" stopIfTrue="1">
      <formula>O326=$AT$2</formula>
    </cfRule>
  </conditionalFormatting>
  <conditionalFormatting sqref="D327">
    <cfRule type="expression" dxfId="4109" priority="2905" stopIfTrue="1">
      <formula>AND(D327&lt;&gt;"",OR(C327="",C327=$T$2,AND(C327&lt;&gt;$S$2,OR(D327=$Z$2,D327=$AA$2))))</formula>
    </cfRule>
    <cfRule type="expression" dxfId="4108" priority="2910" stopIfTrue="1">
      <formula>OR(C327=$T$2,C327="")</formula>
    </cfRule>
  </conditionalFormatting>
  <conditionalFormatting sqref="E327">
    <cfRule type="expression" dxfId="4107" priority="2904" stopIfTrue="1">
      <formula>AND(E327&lt;&gt;"",OR(C327="",D327="",C327=$T$2,AND(C327&lt;&gt;$S$2,OR(E327=$AG$2,E327=$AH$2))))</formula>
    </cfRule>
    <cfRule type="expression" dxfId="4106" priority="2909" stopIfTrue="1">
      <formula>OR(C327=$T$2,C327="",D327="")</formula>
    </cfRule>
  </conditionalFormatting>
  <conditionalFormatting sqref="F327">
    <cfRule type="expression" dxfId="4105" priority="2906" stopIfTrue="1">
      <formula>AND(F327&lt;&gt;"",F327&lt;&gt;R327,F327&lt;&gt;S327,F327&lt;&gt;T327)</formula>
    </cfRule>
    <cfRule type="expression" dxfId="4104" priority="2907" stopIfTrue="1">
      <formula>C327=$T$2</formula>
    </cfRule>
    <cfRule type="expression" dxfId="4103" priority="2908" stopIfTrue="1">
      <formula>OR(C327="",D327="",E327="")</formula>
    </cfRule>
  </conditionalFormatting>
  <conditionalFormatting sqref="K327">
    <cfRule type="expression" dxfId="4102" priority="2903" stopIfTrue="1">
      <formula>O327=$AR$2</formula>
    </cfRule>
  </conditionalFormatting>
  <conditionalFormatting sqref="L327">
    <cfRule type="expression" dxfId="4101" priority="2902" stopIfTrue="1">
      <formula>O327=$AS$2</formula>
    </cfRule>
  </conditionalFormatting>
  <conditionalFormatting sqref="M327">
    <cfRule type="expression" dxfId="4100" priority="2901" stopIfTrue="1">
      <formula>O327=$AT$2</formula>
    </cfRule>
  </conditionalFormatting>
  <conditionalFormatting sqref="D328">
    <cfRule type="expression" dxfId="4099" priority="2895" stopIfTrue="1">
      <formula>AND(D328&lt;&gt;"",OR(C328="",C328=$T$2,AND(C328&lt;&gt;$S$2,OR(D328=$Z$2,D328=$AA$2))))</formula>
    </cfRule>
    <cfRule type="expression" dxfId="4098" priority="2900" stopIfTrue="1">
      <formula>OR(C328=$T$2,C328="")</formula>
    </cfRule>
  </conditionalFormatting>
  <conditionalFormatting sqref="E328">
    <cfRule type="expression" dxfId="4097" priority="2894" stopIfTrue="1">
      <formula>AND(E328&lt;&gt;"",OR(C328="",D328="",C328=$T$2,AND(C328&lt;&gt;$S$2,OR(E328=$AG$2,E328=$AH$2))))</formula>
    </cfRule>
    <cfRule type="expression" dxfId="4096" priority="2899" stopIfTrue="1">
      <formula>OR(C328=$T$2,C328="",D328="")</formula>
    </cfRule>
  </conditionalFormatting>
  <conditionalFormatting sqref="F328">
    <cfRule type="expression" dxfId="4095" priority="2896" stopIfTrue="1">
      <formula>AND(F328&lt;&gt;"",F328&lt;&gt;R328,F328&lt;&gt;S328,F328&lt;&gt;T328)</formula>
    </cfRule>
    <cfRule type="expression" dxfId="4094" priority="2897" stopIfTrue="1">
      <formula>C328=$T$2</formula>
    </cfRule>
    <cfRule type="expression" dxfId="4093" priority="2898" stopIfTrue="1">
      <formula>OR(C328="",D328="",E328="")</formula>
    </cfRule>
  </conditionalFormatting>
  <conditionalFormatting sqref="K328">
    <cfRule type="expression" dxfId="4092" priority="2893" stopIfTrue="1">
      <formula>O328=$AR$2</formula>
    </cfRule>
  </conditionalFormatting>
  <conditionalFormatting sqref="L328">
    <cfRule type="expression" dxfId="4091" priority="2892" stopIfTrue="1">
      <formula>O328=$AS$2</formula>
    </cfRule>
  </conditionalFormatting>
  <conditionalFormatting sqref="M328">
    <cfRule type="expression" dxfId="4090" priority="2891" stopIfTrue="1">
      <formula>O328=$AT$2</formula>
    </cfRule>
  </conditionalFormatting>
  <conditionalFormatting sqref="D329">
    <cfRule type="expression" dxfId="4089" priority="2885" stopIfTrue="1">
      <formula>AND(D329&lt;&gt;"",OR(C329="",C329=$T$2,AND(C329&lt;&gt;$S$2,OR(D329=$Z$2,D329=$AA$2))))</formula>
    </cfRule>
    <cfRule type="expression" dxfId="4088" priority="2890" stopIfTrue="1">
      <formula>OR(C329=$T$2,C329="")</formula>
    </cfRule>
  </conditionalFormatting>
  <conditionalFormatting sqref="E329">
    <cfRule type="expression" dxfId="4087" priority="2884" stopIfTrue="1">
      <formula>AND(E329&lt;&gt;"",OR(C329="",D329="",C329=$T$2,AND(C329&lt;&gt;$S$2,OR(E329=$AG$2,E329=$AH$2))))</formula>
    </cfRule>
    <cfRule type="expression" dxfId="4086" priority="2889" stopIfTrue="1">
      <formula>OR(C329=$T$2,C329="",D329="")</formula>
    </cfRule>
  </conditionalFormatting>
  <conditionalFormatting sqref="F329">
    <cfRule type="expression" dxfId="4085" priority="2886" stopIfTrue="1">
      <formula>AND(F329&lt;&gt;"",F329&lt;&gt;R329,F329&lt;&gt;S329,F329&lt;&gt;T329)</formula>
    </cfRule>
    <cfRule type="expression" dxfId="4084" priority="2887" stopIfTrue="1">
      <formula>C329=$T$2</formula>
    </cfRule>
    <cfRule type="expression" dxfId="4083" priority="2888" stopIfTrue="1">
      <formula>OR(C329="",D329="",E329="")</formula>
    </cfRule>
  </conditionalFormatting>
  <conditionalFormatting sqref="K329">
    <cfRule type="expression" dxfId="4082" priority="2883" stopIfTrue="1">
      <formula>O329=$AR$2</formula>
    </cfRule>
  </conditionalFormatting>
  <conditionalFormatting sqref="L329">
    <cfRule type="expression" dxfId="4081" priority="2882" stopIfTrue="1">
      <formula>O329=$AS$2</formula>
    </cfRule>
  </conditionalFormatting>
  <conditionalFormatting sqref="M329">
    <cfRule type="expression" dxfId="4080" priority="2881" stopIfTrue="1">
      <formula>O329=$AT$2</formula>
    </cfRule>
  </conditionalFormatting>
  <conditionalFormatting sqref="D330">
    <cfRule type="expression" dxfId="4079" priority="2875" stopIfTrue="1">
      <formula>AND(D330&lt;&gt;"",OR(C330="",C330=$T$2,AND(C330&lt;&gt;$S$2,OR(D330=$Z$2,D330=$AA$2))))</formula>
    </cfRule>
    <cfRule type="expression" dxfId="4078" priority="2880" stopIfTrue="1">
      <formula>OR(C330=$T$2,C330="")</formula>
    </cfRule>
  </conditionalFormatting>
  <conditionalFormatting sqref="E330">
    <cfRule type="expression" dxfId="4077" priority="2874" stopIfTrue="1">
      <formula>AND(E330&lt;&gt;"",OR(C330="",D330="",C330=$T$2,AND(C330&lt;&gt;$S$2,OR(E330=$AG$2,E330=$AH$2))))</formula>
    </cfRule>
    <cfRule type="expression" dxfId="4076" priority="2879" stopIfTrue="1">
      <formula>OR(C330=$T$2,C330="",D330="")</formula>
    </cfRule>
  </conditionalFormatting>
  <conditionalFormatting sqref="F330">
    <cfRule type="expression" dxfId="4075" priority="2876" stopIfTrue="1">
      <formula>AND(F330&lt;&gt;"",F330&lt;&gt;R330,F330&lt;&gt;S330,F330&lt;&gt;T330)</formula>
    </cfRule>
    <cfRule type="expression" dxfId="4074" priority="2877" stopIfTrue="1">
      <formula>C330=$T$2</formula>
    </cfRule>
    <cfRule type="expression" dxfId="4073" priority="2878" stopIfTrue="1">
      <formula>OR(C330="",D330="",E330="")</formula>
    </cfRule>
  </conditionalFormatting>
  <conditionalFormatting sqref="K330">
    <cfRule type="expression" dxfId="4072" priority="2873" stopIfTrue="1">
      <formula>O330=$AR$2</formula>
    </cfRule>
  </conditionalFormatting>
  <conditionalFormatting sqref="L330">
    <cfRule type="expression" dxfId="4071" priority="2872" stopIfTrue="1">
      <formula>O330=$AS$2</formula>
    </cfRule>
  </conditionalFormatting>
  <conditionalFormatting sqref="M330">
    <cfRule type="expression" dxfId="4070" priority="2871" stopIfTrue="1">
      <formula>O330=$AT$2</formula>
    </cfRule>
  </conditionalFormatting>
  <conditionalFormatting sqref="D331">
    <cfRule type="expression" dxfId="4069" priority="2865" stopIfTrue="1">
      <formula>AND(D331&lt;&gt;"",OR(C331="",C331=$T$2,AND(C331&lt;&gt;$S$2,OR(D331=$Z$2,D331=$AA$2))))</formula>
    </cfRule>
    <cfRule type="expression" dxfId="4068" priority="2870" stopIfTrue="1">
      <formula>OR(C331=$T$2,C331="")</formula>
    </cfRule>
  </conditionalFormatting>
  <conditionalFormatting sqref="E331">
    <cfRule type="expression" dxfId="4067" priority="2864" stopIfTrue="1">
      <formula>AND(E331&lt;&gt;"",OR(C331="",D331="",C331=$T$2,AND(C331&lt;&gt;$S$2,OR(E331=$AG$2,E331=$AH$2))))</formula>
    </cfRule>
    <cfRule type="expression" dxfId="4066" priority="2869" stopIfTrue="1">
      <formula>OR(C331=$T$2,C331="",D331="")</formula>
    </cfRule>
  </conditionalFormatting>
  <conditionalFormatting sqref="F331">
    <cfRule type="expression" dxfId="4065" priority="2866" stopIfTrue="1">
      <formula>AND(F331&lt;&gt;"",F331&lt;&gt;R331,F331&lt;&gt;S331,F331&lt;&gt;T331)</formula>
    </cfRule>
    <cfRule type="expression" dxfId="4064" priority="2867" stopIfTrue="1">
      <formula>C331=$T$2</formula>
    </cfRule>
    <cfRule type="expression" dxfId="4063" priority="2868" stopIfTrue="1">
      <formula>OR(C331="",D331="",E331="")</formula>
    </cfRule>
  </conditionalFormatting>
  <conditionalFormatting sqref="K331">
    <cfRule type="expression" dxfId="4062" priority="2863" stopIfTrue="1">
      <formula>O331=$AR$2</formula>
    </cfRule>
  </conditionalFormatting>
  <conditionalFormatting sqref="L331">
    <cfRule type="expression" dxfId="4061" priority="2862" stopIfTrue="1">
      <formula>O331=$AS$2</formula>
    </cfRule>
  </conditionalFormatting>
  <conditionalFormatting sqref="M331">
    <cfRule type="expression" dxfId="4060" priority="2861" stopIfTrue="1">
      <formula>O331=$AT$2</formula>
    </cfRule>
  </conditionalFormatting>
  <conditionalFormatting sqref="D332">
    <cfRule type="expression" dxfId="4059" priority="2855" stopIfTrue="1">
      <formula>AND(D332&lt;&gt;"",OR(C332="",C332=$T$2,AND(C332&lt;&gt;$S$2,OR(D332=$Z$2,D332=$AA$2))))</formula>
    </cfRule>
    <cfRule type="expression" dxfId="4058" priority="2860" stopIfTrue="1">
      <formula>OR(C332=$T$2,C332="")</formula>
    </cfRule>
  </conditionalFormatting>
  <conditionalFormatting sqref="E332">
    <cfRule type="expression" dxfId="4057" priority="2854" stopIfTrue="1">
      <formula>AND(E332&lt;&gt;"",OR(C332="",D332="",C332=$T$2,AND(C332&lt;&gt;$S$2,OR(E332=$AG$2,E332=$AH$2))))</formula>
    </cfRule>
    <cfRule type="expression" dxfId="4056" priority="2859" stopIfTrue="1">
      <formula>OR(C332=$T$2,C332="",D332="")</formula>
    </cfRule>
  </conditionalFormatting>
  <conditionalFormatting sqref="F332">
    <cfRule type="expression" dxfId="4055" priority="2856" stopIfTrue="1">
      <formula>AND(F332&lt;&gt;"",F332&lt;&gt;R332,F332&lt;&gt;S332,F332&lt;&gt;T332)</formula>
    </cfRule>
    <cfRule type="expression" dxfId="4054" priority="2857" stopIfTrue="1">
      <formula>C332=$T$2</formula>
    </cfRule>
    <cfRule type="expression" dxfId="4053" priority="2858" stopIfTrue="1">
      <formula>OR(C332="",D332="",E332="")</formula>
    </cfRule>
  </conditionalFormatting>
  <conditionalFormatting sqref="K332">
    <cfRule type="expression" dxfId="4052" priority="2853" stopIfTrue="1">
      <formula>O332=$AR$2</formula>
    </cfRule>
  </conditionalFormatting>
  <conditionalFormatting sqref="L332">
    <cfRule type="expression" dxfId="4051" priority="2852" stopIfTrue="1">
      <formula>O332=$AS$2</formula>
    </cfRule>
  </conditionalFormatting>
  <conditionalFormatting sqref="M332">
    <cfRule type="expression" dxfId="4050" priority="2851" stopIfTrue="1">
      <formula>O332=$AT$2</formula>
    </cfRule>
  </conditionalFormatting>
  <conditionalFormatting sqref="D333">
    <cfRule type="expression" dxfId="4049" priority="2845" stopIfTrue="1">
      <formula>AND(D333&lt;&gt;"",OR(C333="",C333=$T$2,AND(C333&lt;&gt;$S$2,OR(D333=$Z$2,D333=$AA$2))))</formula>
    </cfRule>
    <cfRule type="expression" dxfId="4048" priority="2850" stopIfTrue="1">
      <formula>OR(C333=$T$2,C333="")</formula>
    </cfRule>
  </conditionalFormatting>
  <conditionalFormatting sqref="E333">
    <cfRule type="expression" dxfId="4047" priority="2844" stopIfTrue="1">
      <formula>AND(E333&lt;&gt;"",OR(C333="",D333="",C333=$T$2,AND(C333&lt;&gt;$S$2,OR(E333=$AG$2,E333=$AH$2))))</formula>
    </cfRule>
    <cfRule type="expression" dxfId="4046" priority="2849" stopIfTrue="1">
      <formula>OR(C333=$T$2,C333="",D333="")</formula>
    </cfRule>
  </conditionalFormatting>
  <conditionalFormatting sqref="F333">
    <cfRule type="expression" dxfId="4045" priority="2846" stopIfTrue="1">
      <formula>AND(F333&lt;&gt;"",F333&lt;&gt;R333,F333&lt;&gt;S333,F333&lt;&gt;T333)</formula>
    </cfRule>
    <cfRule type="expression" dxfId="4044" priority="2847" stopIfTrue="1">
      <formula>C333=$T$2</formula>
    </cfRule>
    <cfRule type="expression" dxfId="4043" priority="2848" stopIfTrue="1">
      <formula>OR(C333="",D333="",E333="")</formula>
    </cfRule>
  </conditionalFormatting>
  <conditionalFormatting sqref="K333">
    <cfRule type="expression" dxfId="4042" priority="2843" stopIfTrue="1">
      <formula>O333=$AR$2</formula>
    </cfRule>
  </conditionalFormatting>
  <conditionalFormatting sqref="L333">
    <cfRule type="expression" dxfId="4041" priority="2842" stopIfTrue="1">
      <formula>O333=$AS$2</formula>
    </cfRule>
  </conditionalFormatting>
  <conditionalFormatting sqref="M333">
    <cfRule type="expression" dxfId="4040" priority="2841" stopIfTrue="1">
      <formula>O333=$AT$2</formula>
    </cfRule>
  </conditionalFormatting>
  <conditionalFormatting sqref="D334">
    <cfRule type="expression" dxfId="4039" priority="2835" stopIfTrue="1">
      <formula>AND(D334&lt;&gt;"",OR(C334="",C334=$T$2,AND(C334&lt;&gt;$S$2,OR(D334=$Z$2,D334=$AA$2))))</formula>
    </cfRule>
    <cfRule type="expression" dxfId="4038" priority="2840" stopIfTrue="1">
      <formula>OR(C334=$T$2,C334="")</formula>
    </cfRule>
  </conditionalFormatting>
  <conditionalFormatting sqref="E334">
    <cfRule type="expression" dxfId="4037" priority="2834" stopIfTrue="1">
      <formula>AND(E334&lt;&gt;"",OR(C334="",D334="",C334=$T$2,AND(C334&lt;&gt;$S$2,OR(E334=$AG$2,E334=$AH$2))))</formula>
    </cfRule>
    <cfRule type="expression" dxfId="4036" priority="2839" stopIfTrue="1">
      <formula>OR(C334=$T$2,C334="",D334="")</formula>
    </cfRule>
  </conditionalFormatting>
  <conditionalFormatting sqref="F334">
    <cfRule type="expression" dxfId="4035" priority="2836" stopIfTrue="1">
      <formula>AND(F334&lt;&gt;"",F334&lt;&gt;R334,F334&lt;&gt;S334,F334&lt;&gt;T334)</formula>
    </cfRule>
    <cfRule type="expression" dxfId="4034" priority="2837" stopIfTrue="1">
      <formula>C334=$T$2</formula>
    </cfRule>
    <cfRule type="expression" dxfId="4033" priority="2838" stopIfTrue="1">
      <formula>OR(C334="",D334="",E334="")</formula>
    </cfRule>
  </conditionalFormatting>
  <conditionalFormatting sqref="K334">
    <cfRule type="expression" dxfId="4032" priority="2833" stopIfTrue="1">
      <formula>O334=$AR$2</formula>
    </cfRule>
  </conditionalFormatting>
  <conditionalFormatting sqref="L334">
    <cfRule type="expression" dxfId="4031" priority="2832" stopIfTrue="1">
      <formula>O334=$AS$2</formula>
    </cfRule>
  </conditionalFormatting>
  <conditionalFormatting sqref="M334">
    <cfRule type="expression" dxfId="4030" priority="2831" stopIfTrue="1">
      <formula>O334=$AT$2</formula>
    </cfRule>
  </conditionalFormatting>
  <conditionalFormatting sqref="D335">
    <cfRule type="expression" dxfId="4029" priority="2825" stopIfTrue="1">
      <formula>AND(D335&lt;&gt;"",OR(C335="",C335=$T$2,AND(C335&lt;&gt;$S$2,OR(D335=$Z$2,D335=$AA$2))))</formula>
    </cfRule>
    <cfRule type="expression" dxfId="4028" priority="2830" stopIfTrue="1">
      <formula>OR(C335=$T$2,C335="")</formula>
    </cfRule>
  </conditionalFormatting>
  <conditionalFormatting sqref="E335">
    <cfRule type="expression" dxfId="4027" priority="2824" stopIfTrue="1">
      <formula>AND(E335&lt;&gt;"",OR(C335="",D335="",C335=$T$2,AND(C335&lt;&gt;$S$2,OR(E335=$AG$2,E335=$AH$2))))</formula>
    </cfRule>
    <cfRule type="expression" dxfId="4026" priority="2829" stopIfTrue="1">
      <formula>OR(C335=$T$2,C335="",D335="")</formula>
    </cfRule>
  </conditionalFormatting>
  <conditionalFormatting sqref="F335">
    <cfRule type="expression" dxfId="4025" priority="2826" stopIfTrue="1">
      <formula>AND(F335&lt;&gt;"",F335&lt;&gt;R335,F335&lt;&gt;S335,F335&lt;&gt;T335)</formula>
    </cfRule>
    <cfRule type="expression" dxfId="4024" priority="2827" stopIfTrue="1">
      <formula>C335=$T$2</formula>
    </cfRule>
    <cfRule type="expression" dxfId="4023" priority="2828" stopIfTrue="1">
      <formula>OR(C335="",D335="",E335="")</formula>
    </cfRule>
  </conditionalFormatting>
  <conditionalFormatting sqref="K335">
    <cfRule type="expression" dxfId="4022" priority="2823" stopIfTrue="1">
      <formula>O335=$AR$2</formula>
    </cfRule>
  </conditionalFormatting>
  <conditionalFormatting sqref="L335">
    <cfRule type="expression" dxfId="4021" priority="2822" stopIfTrue="1">
      <formula>O335=$AS$2</formula>
    </cfRule>
  </conditionalFormatting>
  <conditionalFormatting sqref="M335">
    <cfRule type="expression" dxfId="4020" priority="2821" stopIfTrue="1">
      <formula>O335=$AT$2</formula>
    </cfRule>
  </conditionalFormatting>
  <conditionalFormatting sqref="D336">
    <cfRule type="expression" dxfId="4019" priority="2815" stopIfTrue="1">
      <formula>AND(D336&lt;&gt;"",OR(C336="",C336=$T$2,AND(C336&lt;&gt;$S$2,OR(D336=$Z$2,D336=$AA$2))))</formula>
    </cfRule>
    <cfRule type="expression" dxfId="4018" priority="2820" stopIfTrue="1">
      <formula>OR(C336=$T$2,C336="")</formula>
    </cfRule>
  </conditionalFormatting>
  <conditionalFormatting sqref="E336">
    <cfRule type="expression" dxfId="4017" priority="2814" stopIfTrue="1">
      <formula>AND(E336&lt;&gt;"",OR(C336="",D336="",C336=$T$2,AND(C336&lt;&gt;$S$2,OR(E336=$AG$2,E336=$AH$2))))</formula>
    </cfRule>
    <cfRule type="expression" dxfId="4016" priority="2819" stopIfTrue="1">
      <formula>OR(C336=$T$2,C336="",D336="")</formula>
    </cfRule>
  </conditionalFormatting>
  <conditionalFormatting sqref="F336">
    <cfRule type="expression" dxfId="4015" priority="2816" stopIfTrue="1">
      <formula>AND(F336&lt;&gt;"",F336&lt;&gt;R336,F336&lt;&gt;S336,F336&lt;&gt;T336)</formula>
    </cfRule>
    <cfRule type="expression" dxfId="4014" priority="2817" stopIfTrue="1">
      <formula>C336=$T$2</formula>
    </cfRule>
    <cfRule type="expression" dxfId="4013" priority="2818" stopIfTrue="1">
      <formula>OR(C336="",D336="",E336="")</formula>
    </cfRule>
  </conditionalFormatting>
  <conditionalFormatting sqref="K336">
    <cfRule type="expression" dxfId="4012" priority="2813" stopIfTrue="1">
      <formula>O336=$AR$2</formula>
    </cfRule>
  </conditionalFormatting>
  <conditionalFormatting sqref="L336">
    <cfRule type="expression" dxfId="4011" priority="2812" stopIfTrue="1">
      <formula>O336=$AS$2</formula>
    </cfRule>
  </conditionalFormatting>
  <conditionalFormatting sqref="M336">
    <cfRule type="expression" dxfId="4010" priority="2811" stopIfTrue="1">
      <formula>O336=$AT$2</formula>
    </cfRule>
  </conditionalFormatting>
  <conditionalFormatting sqref="D337">
    <cfRule type="expression" dxfId="4009" priority="2805" stopIfTrue="1">
      <formula>AND(D337&lt;&gt;"",OR(C337="",C337=$T$2,AND(C337&lt;&gt;$S$2,OR(D337=$Z$2,D337=$AA$2))))</formula>
    </cfRule>
    <cfRule type="expression" dxfId="4008" priority="2810" stopIfTrue="1">
      <formula>OR(C337=$T$2,C337="")</formula>
    </cfRule>
  </conditionalFormatting>
  <conditionalFormatting sqref="E337">
    <cfRule type="expression" dxfId="4007" priority="2804" stopIfTrue="1">
      <formula>AND(E337&lt;&gt;"",OR(C337="",D337="",C337=$T$2,AND(C337&lt;&gt;$S$2,OR(E337=$AG$2,E337=$AH$2))))</formula>
    </cfRule>
    <cfRule type="expression" dxfId="4006" priority="2809" stopIfTrue="1">
      <formula>OR(C337=$T$2,C337="",D337="")</formula>
    </cfRule>
  </conditionalFormatting>
  <conditionalFormatting sqref="F337">
    <cfRule type="expression" dxfId="4005" priority="2806" stopIfTrue="1">
      <formula>AND(F337&lt;&gt;"",F337&lt;&gt;R337,F337&lt;&gt;S337,F337&lt;&gt;T337)</formula>
    </cfRule>
    <cfRule type="expression" dxfId="4004" priority="2807" stopIfTrue="1">
      <formula>C337=$T$2</formula>
    </cfRule>
    <cfRule type="expression" dxfId="4003" priority="2808" stopIfTrue="1">
      <formula>OR(C337="",D337="",E337="")</formula>
    </cfRule>
  </conditionalFormatting>
  <conditionalFormatting sqref="K337">
    <cfRule type="expression" dxfId="4002" priority="2803" stopIfTrue="1">
      <formula>O337=$AR$2</formula>
    </cfRule>
  </conditionalFormatting>
  <conditionalFormatting sqref="L337">
    <cfRule type="expression" dxfId="4001" priority="2802" stopIfTrue="1">
      <formula>O337=$AS$2</formula>
    </cfRule>
  </conditionalFormatting>
  <conditionalFormatting sqref="M337">
    <cfRule type="expression" dxfId="4000" priority="2801" stopIfTrue="1">
      <formula>O337=$AT$2</formula>
    </cfRule>
  </conditionalFormatting>
  <conditionalFormatting sqref="D338">
    <cfRule type="expression" dxfId="3999" priority="2795" stopIfTrue="1">
      <formula>AND(D338&lt;&gt;"",OR(C338="",C338=$T$2,AND(C338&lt;&gt;$S$2,OR(D338=$Z$2,D338=$AA$2))))</formula>
    </cfRule>
    <cfRule type="expression" dxfId="3998" priority="2800" stopIfTrue="1">
      <formula>OR(C338=$T$2,C338="")</formula>
    </cfRule>
  </conditionalFormatting>
  <conditionalFormatting sqref="E338">
    <cfRule type="expression" dxfId="3997" priority="2794" stopIfTrue="1">
      <formula>AND(E338&lt;&gt;"",OR(C338="",D338="",C338=$T$2,AND(C338&lt;&gt;$S$2,OR(E338=$AG$2,E338=$AH$2))))</formula>
    </cfRule>
    <cfRule type="expression" dxfId="3996" priority="2799" stopIfTrue="1">
      <formula>OR(C338=$T$2,C338="",D338="")</formula>
    </cfRule>
  </conditionalFormatting>
  <conditionalFormatting sqref="F338">
    <cfRule type="expression" dxfId="3995" priority="2796" stopIfTrue="1">
      <formula>AND(F338&lt;&gt;"",F338&lt;&gt;R338,F338&lt;&gt;S338,F338&lt;&gt;T338)</formula>
    </cfRule>
    <cfRule type="expression" dxfId="3994" priority="2797" stopIfTrue="1">
      <formula>C338=$T$2</formula>
    </cfRule>
    <cfRule type="expression" dxfId="3993" priority="2798" stopIfTrue="1">
      <formula>OR(C338="",D338="",E338="")</formula>
    </cfRule>
  </conditionalFormatting>
  <conditionalFormatting sqref="K338">
    <cfRule type="expression" dxfId="3992" priority="2793" stopIfTrue="1">
      <formula>O338=$AR$2</formula>
    </cfRule>
  </conditionalFormatting>
  <conditionalFormatting sqref="L338">
    <cfRule type="expression" dxfId="3991" priority="2792" stopIfTrue="1">
      <formula>O338=$AS$2</formula>
    </cfRule>
  </conditionalFormatting>
  <conditionalFormatting sqref="M338">
    <cfRule type="expression" dxfId="3990" priority="2791" stopIfTrue="1">
      <formula>O338=$AT$2</formula>
    </cfRule>
  </conditionalFormatting>
  <conditionalFormatting sqref="D339">
    <cfRule type="expression" dxfId="3989" priority="2785" stopIfTrue="1">
      <formula>AND(D339&lt;&gt;"",OR(C339="",C339=$T$2,AND(C339&lt;&gt;$S$2,OR(D339=$Z$2,D339=$AA$2))))</formula>
    </cfRule>
    <cfRule type="expression" dxfId="3988" priority="2790" stopIfTrue="1">
      <formula>OR(C339=$T$2,C339="")</formula>
    </cfRule>
  </conditionalFormatting>
  <conditionalFormatting sqref="E339">
    <cfRule type="expression" dxfId="3987" priority="2784" stopIfTrue="1">
      <formula>AND(E339&lt;&gt;"",OR(C339="",D339="",C339=$T$2,AND(C339&lt;&gt;$S$2,OR(E339=$AG$2,E339=$AH$2))))</formula>
    </cfRule>
    <cfRule type="expression" dxfId="3986" priority="2789" stopIfTrue="1">
      <formula>OR(C339=$T$2,C339="",D339="")</formula>
    </cfRule>
  </conditionalFormatting>
  <conditionalFormatting sqref="F339">
    <cfRule type="expression" dxfId="3985" priority="2786" stopIfTrue="1">
      <formula>AND(F339&lt;&gt;"",F339&lt;&gt;R339,F339&lt;&gt;S339,F339&lt;&gt;T339)</formula>
    </cfRule>
    <cfRule type="expression" dxfId="3984" priority="2787" stopIfTrue="1">
      <formula>C339=$T$2</formula>
    </cfRule>
    <cfRule type="expression" dxfId="3983" priority="2788" stopIfTrue="1">
      <formula>OR(C339="",D339="",E339="")</formula>
    </cfRule>
  </conditionalFormatting>
  <conditionalFormatting sqref="K339">
    <cfRule type="expression" dxfId="3982" priority="2783" stopIfTrue="1">
      <formula>O339=$AR$2</formula>
    </cfRule>
  </conditionalFormatting>
  <conditionalFormatting sqref="L339">
    <cfRule type="expression" dxfId="3981" priority="2782" stopIfTrue="1">
      <formula>O339=$AS$2</formula>
    </cfRule>
  </conditionalFormatting>
  <conditionalFormatting sqref="M339">
    <cfRule type="expression" dxfId="3980" priority="2781" stopIfTrue="1">
      <formula>O339=$AT$2</formula>
    </cfRule>
  </conditionalFormatting>
  <conditionalFormatting sqref="D340">
    <cfRule type="expression" dxfId="3979" priority="2775" stopIfTrue="1">
      <formula>AND(D340&lt;&gt;"",OR(C340="",C340=$T$2,AND(C340&lt;&gt;$S$2,OR(D340=$Z$2,D340=$AA$2))))</formula>
    </cfRule>
    <cfRule type="expression" dxfId="3978" priority="2780" stopIfTrue="1">
      <formula>OR(C340=$T$2,C340="")</formula>
    </cfRule>
  </conditionalFormatting>
  <conditionalFormatting sqref="E340">
    <cfRule type="expression" dxfId="3977" priority="2774" stopIfTrue="1">
      <formula>AND(E340&lt;&gt;"",OR(C340="",D340="",C340=$T$2,AND(C340&lt;&gt;$S$2,OR(E340=$AG$2,E340=$AH$2))))</formula>
    </cfRule>
    <cfRule type="expression" dxfId="3976" priority="2779" stopIfTrue="1">
      <formula>OR(C340=$T$2,C340="",D340="")</formula>
    </cfRule>
  </conditionalFormatting>
  <conditionalFormatting sqref="F340">
    <cfRule type="expression" dxfId="3975" priority="2776" stopIfTrue="1">
      <formula>AND(F340&lt;&gt;"",F340&lt;&gt;R340,F340&lt;&gt;S340,F340&lt;&gt;T340)</formula>
    </cfRule>
    <cfRule type="expression" dxfId="3974" priority="2777" stopIfTrue="1">
      <formula>C340=$T$2</formula>
    </cfRule>
    <cfRule type="expression" dxfId="3973" priority="2778" stopIfTrue="1">
      <formula>OR(C340="",D340="",E340="")</formula>
    </cfRule>
  </conditionalFormatting>
  <conditionalFormatting sqref="K340">
    <cfRule type="expression" dxfId="3972" priority="2773" stopIfTrue="1">
      <formula>O340=$AR$2</formula>
    </cfRule>
  </conditionalFormatting>
  <conditionalFormatting sqref="L340">
    <cfRule type="expression" dxfId="3971" priority="2772" stopIfTrue="1">
      <formula>O340=$AS$2</formula>
    </cfRule>
  </conditionalFormatting>
  <conditionalFormatting sqref="M340">
    <cfRule type="expression" dxfId="3970" priority="2771" stopIfTrue="1">
      <formula>O340=$AT$2</formula>
    </cfRule>
  </conditionalFormatting>
  <conditionalFormatting sqref="D341">
    <cfRule type="expression" dxfId="3969" priority="2765" stopIfTrue="1">
      <formula>AND(D341&lt;&gt;"",OR(C341="",C341=$T$2,AND(C341&lt;&gt;$S$2,OR(D341=$Z$2,D341=$AA$2))))</formula>
    </cfRule>
    <cfRule type="expression" dxfId="3968" priority="2770" stopIfTrue="1">
      <formula>OR(C341=$T$2,C341="")</formula>
    </cfRule>
  </conditionalFormatting>
  <conditionalFormatting sqref="E341">
    <cfRule type="expression" dxfId="3967" priority="2764" stopIfTrue="1">
      <formula>AND(E341&lt;&gt;"",OR(C341="",D341="",C341=$T$2,AND(C341&lt;&gt;$S$2,OR(E341=$AG$2,E341=$AH$2))))</formula>
    </cfRule>
    <cfRule type="expression" dxfId="3966" priority="2769" stopIfTrue="1">
      <formula>OR(C341=$T$2,C341="",D341="")</formula>
    </cfRule>
  </conditionalFormatting>
  <conditionalFormatting sqref="F341">
    <cfRule type="expression" dxfId="3965" priority="2766" stopIfTrue="1">
      <formula>AND(F341&lt;&gt;"",F341&lt;&gt;R341,F341&lt;&gt;S341,F341&lt;&gt;T341)</formula>
    </cfRule>
    <cfRule type="expression" dxfId="3964" priority="2767" stopIfTrue="1">
      <formula>C341=$T$2</formula>
    </cfRule>
    <cfRule type="expression" dxfId="3963" priority="2768" stopIfTrue="1">
      <formula>OR(C341="",D341="",E341="")</formula>
    </cfRule>
  </conditionalFormatting>
  <conditionalFormatting sqref="K341">
    <cfRule type="expression" dxfId="3962" priority="2763" stopIfTrue="1">
      <formula>O341=$AR$2</formula>
    </cfRule>
  </conditionalFormatting>
  <conditionalFormatting sqref="L341">
    <cfRule type="expression" dxfId="3961" priority="2762" stopIfTrue="1">
      <formula>O341=$AS$2</formula>
    </cfRule>
  </conditionalFormatting>
  <conditionalFormatting sqref="M341">
    <cfRule type="expression" dxfId="3960" priority="2761" stopIfTrue="1">
      <formula>O341=$AT$2</formula>
    </cfRule>
  </conditionalFormatting>
  <conditionalFormatting sqref="D342">
    <cfRule type="expression" dxfId="3959" priority="2755" stopIfTrue="1">
      <formula>AND(D342&lt;&gt;"",OR(C342="",C342=$T$2,AND(C342&lt;&gt;$S$2,OR(D342=$Z$2,D342=$AA$2))))</formula>
    </cfRule>
    <cfRule type="expression" dxfId="3958" priority="2760" stopIfTrue="1">
      <formula>OR(C342=$T$2,C342="")</formula>
    </cfRule>
  </conditionalFormatting>
  <conditionalFormatting sqref="E342">
    <cfRule type="expression" dxfId="3957" priority="2754" stopIfTrue="1">
      <formula>AND(E342&lt;&gt;"",OR(C342="",D342="",C342=$T$2,AND(C342&lt;&gt;$S$2,OR(E342=$AG$2,E342=$AH$2))))</formula>
    </cfRule>
    <cfRule type="expression" dxfId="3956" priority="2759" stopIfTrue="1">
      <formula>OR(C342=$T$2,C342="",D342="")</formula>
    </cfRule>
  </conditionalFormatting>
  <conditionalFormatting sqref="F342">
    <cfRule type="expression" dxfId="3955" priority="2756" stopIfTrue="1">
      <formula>AND(F342&lt;&gt;"",F342&lt;&gt;R342,F342&lt;&gt;S342,F342&lt;&gt;T342)</formula>
    </cfRule>
    <cfRule type="expression" dxfId="3954" priority="2757" stopIfTrue="1">
      <formula>C342=$T$2</formula>
    </cfRule>
    <cfRule type="expression" dxfId="3953" priority="2758" stopIfTrue="1">
      <formula>OR(C342="",D342="",E342="")</formula>
    </cfRule>
  </conditionalFormatting>
  <conditionalFormatting sqref="K342">
    <cfRule type="expression" dxfId="3952" priority="2753" stopIfTrue="1">
      <formula>O342=$AR$2</formula>
    </cfRule>
  </conditionalFormatting>
  <conditionalFormatting sqref="L342">
    <cfRule type="expression" dxfId="3951" priority="2752" stopIfTrue="1">
      <formula>O342=$AS$2</formula>
    </cfRule>
  </conditionalFormatting>
  <conditionalFormatting sqref="M342">
    <cfRule type="expression" dxfId="3950" priority="2751" stopIfTrue="1">
      <formula>O342=$AT$2</formula>
    </cfRule>
  </conditionalFormatting>
  <conditionalFormatting sqref="D343">
    <cfRule type="expression" dxfId="3949" priority="2745" stopIfTrue="1">
      <formula>AND(D343&lt;&gt;"",OR(C343="",C343=$T$2,AND(C343&lt;&gt;$S$2,OR(D343=$Z$2,D343=$AA$2))))</formula>
    </cfRule>
    <cfRule type="expression" dxfId="3948" priority="2750" stopIfTrue="1">
      <formula>OR(C343=$T$2,C343="")</formula>
    </cfRule>
  </conditionalFormatting>
  <conditionalFormatting sqref="E343">
    <cfRule type="expression" dxfId="3947" priority="2744" stopIfTrue="1">
      <formula>AND(E343&lt;&gt;"",OR(C343="",D343="",C343=$T$2,AND(C343&lt;&gt;$S$2,OR(E343=$AG$2,E343=$AH$2))))</formula>
    </cfRule>
    <cfRule type="expression" dxfId="3946" priority="2749" stopIfTrue="1">
      <formula>OR(C343=$T$2,C343="",D343="")</formula>
    </cfRule>
  </conditionalFormatting>
  <conditionalFormatting sqref="F343">
    <cfRule type="expression" dxfId="3945" priority="2746" stopIfTrue="1">
      <formula>AND(F343&lt;&gt;"",F343&lt;&gt;R343,F343&lt;&gt;S343,F343&lt;&gt;T343)</formula>
    </cfRule>
    <cfRule type="expression" dxfId="3944" priority="2747" stopIfTrue="1">
      <formula>C343=$T$2</formula>
    </cfRule>
    <cfRule type="expression" dxfId="3943" priority="2748" stopIfTrue="1">
      <formula>OR(C343="",D343="",E343="")</formula>
    </cfRule>
  </conditionalFormatting>
  <conditionalFormatting sqref="K343">
    <cfRule type="expression" dxfId="3942" priority="2743" stopIfTrue="1">
      <formula>O343=$AR$2</formula>
    </cfRule>
  </conditionalFormatting>
  <conditionalFormatting sqref="L343">
    <cfRule type="expression" dxfId="3941" priority="2742" stopIfTrue="1">
      <formula>O343=$AS$2</formula>
    </cfRule>
  </conditionalFormatting>
  <conditionalFormatting sqref="M343">
    <cfRule type="expression" dxfId="3940" priority="2741" stopIfTrue="1">
      <formula>O343=$AT$2</formula>
    </cfRule>
  </conditionalFormatting>
  <conditionalFormatting sqref="D344">
    <cfRule type="expression" dxfId="3939" priority="2735" stopIfTrue="1">
      <formula>AND(D344&lt;&gt;"",OR(C344="",C344=$T$2,AND(C344&lt;&gt;$S$2,OR(D344=$Z$2,D344=$AA$2))))</formula>
    </cfRule>
    <cfRule type="expression" dxfId="3938" priority="2740" stopIfTrue="1">
      <formula>OR(C344=$T$2,C344="")</formula>
    </cfRule>
  </conditionalFormatting>
  <conditionalFormatting sqref="E344">
    <cfRule type="expression" dxfId="3937" priority="2734" stopIfTrue="1">
      <formula>AND(E344&lt;&gt;"",OR(C344="",D344="",C344=$T$2,AND(C344&lt;&gt;$S$2,OR(E344=$AG$2,E344=$AH$2))))</formula>
    </cfRule>
    <cfRule type="expression" dxfId="3936" priority="2739" stopIfTrue="1">
      <formula>OR(C344=$T$2,C344="",D344="")</formula>
    </cfRule>
  </conditionalFormatting>
  <conditionalFormatting sqref="F344">
    <cfRule type="expression" dxfId="3935" priority="2736" stopIfTrue="1">
      <formula>AND(F344&lt;&gt;"",F344&lt;&gt;R344,F344&lt;&gt;S344,F344&lt;&gt;T344)</formula>
    </cfRule>
    <cfRule type="expression" dxfId="3934" priority="2737" stopIfTrue="1">
      <formula>C344=$T$2</formula>
    </cfRule>
    <cfRule type="expression" dxfId="3933" priority="2738" stopIfTrue="1">
      <formula>OR(C344="",D344="",E344="")</formula>
    </cfRule>
  </conditionalFormatting>
  <conditionalFormatting sqref="K344">
    <cfRule type="expression" dxfId="3932" priority="2733" stopIfTrue="1">
      <formula>O344=$AR$2</formula>
    </cfRule>
  </conditionalFormatting>
  <conditionalFormatting sqref="L344">
    <cfRule type="expression" dxfId="3931" priority="2732" stopIfTrue="1">
      <formula>O344=$AS$2</formula>
    </cfRule>
  </conditionalFormatting>
  <conditionalFormatting sqref="M344">
    <cfRule type="expression" dxfId="3930" priority="2731" stopIfTrue="1">
      <formula>O344=$AT$2</formula>
    </cfRule>
  </conditionalFormatting>
  <conditionalFormatting sqref="D345">
    <cfRule type="expression" dxfId="3929" priority="2725" stopIfTrue="1">
      <formula>AND(D345&lt;&gt;"",OR(C345="",C345=$T$2,AND(C345&lt;&gt;$S$2,OR(D345=$Z$2,D345=$AA$2))))</formula>
    </cfRule>
    <cfRule type="expression" dxfId="3928" priority="2730" stopIfTrue="1">
      <formula>OR(C345=$T$2,C345="")</formula>
    </cfRule>
  </conditionalFormatting>
  <conditionalFormatting sqref="E345">
    <cfRule type="expression" dxfId="3927" priority="2724" stopIfTrue="1">
      <formula>AND(E345&lt;&gt;"",OR(C345="",D345="",C345=$T$2,AND(C345&lt;&gt;$S$2,OR(E345=$AG$2,E345=$AH$2))))</formula>
    </cfRule>
    <cfRule type="expression" dxfId="3926" priority="2729" stopIfTrue="1">
      <formula>OR(C345=$T$2,C345="",D345="")</formula>
    </cfRule>
  </conditionalFormatting>
  <conditionalFormatting sqref="F345">
    <cfRule type="expression" dxfId="3925" priority="2726" stopIfTrue="1">
      <formula>AND(F345&lt;&gt;"",F345&lt;&gt;R345,F345&lt;&gt;S345,F345&lt;&gt;T345)</formula>
    </cfRule>
    <cfRule type="expression" dxfId="3924" priority="2727" stopIfTrue="1">
      <formula>C345=$T$2</formula>
    </cfRule>
    <cfRule type="expression" dxfId="3923" priority="2728" stopIfTrue="1">
      <formula>OR(C345="",D345="",E345="")</formula>
    </cfRule>
  </conditionalFormatting>
  <conditionalFormatting sqref="K345">
    <cfRule type="expression" dxfId="3922" priority="2723" stopIfTrue="1">
      <formula>O345=$AR$2</formula>
    </cfRule>
  </conditionalFormatting>
  <conditionalFormatting sqref="L345">
    <cfRule type="expression" dxfId="3921" priority="2722" stopIfTrue="1">
      <formula>O345=$AS$2</formula>
    </cfRule>
  </conditionalFormatting>
  <conditionalFormatting sqref="M345">
    <cfRule type="expression" dxfId="3920" priority="2721" stopIfTrue="1">
      <formula>O345=$AT$2</formula>
    </cfRule>
  </conditionalFormatting>
  <conditionalFormatting sqref="D346">
    <cfRule type="expression" dxfId="3919" priority="2715" stopIfTrue="1">
      <formula>AND(D346&lt;&gt;"",OR(C346="",C346=$T$2,AND(C346&lt;&gt;$S$2,OR(D346=$Z$2,D346=$AA$2))))</formula>
    </cfRule>
    <cfRule type="expression" dxfId="3918" priority="2720" stopIfTrue="1">
      <formula>OR(C346=$T$2,C346="")</formula>
    </cfRule>
  </conditionalFormatting>
  <conditionalFormatting sqref="E346">
    <cfRule type="expression" dxfId="3917" priority="2714" stopIfTrue="1">
      <formula>AND(E346&lt;&gt;"",OR(C346="",D346="",C346=$T$2,AND(C346&lt;&gt;$S$2,OR(E346=$AG$2,E346=$AH$2))))</formula>
    </cfRule>
    <cfRule type="expression" dxfId="3916" priority="2719" stopIfTrue="1">
      <formula>OR(C346=$T$2,C346="",D346="")</formula>
    </cfRule>
  </conditionalFormatting>
  <conditionalFormatting sqref="F346">
    <cfRule type="expression" dxfId="3915" priority="2716" stopIfTrue="1">
      <formula>AND(F346&lt;&gt;"",F346&lt;&gt;R346,F346&lt;&gt;S346,F346&lt;&gt;T346)</formula>
    </cfRule>
    <cfRule type="expression" dxfId="3914" priority="2717" stopIfTrue="1">
      <formula>C346=$T$2</formula>
    </cfRule>
    <cfRule type="expression" dxfId="3913" priority="2718" stopIfTrue="1">
      <formula>OR(C346="",D346="",E346="")</formula>
    </cfRule>
  </conditionalFormatting>
  <conditionalFormatting sqref="K346">
    <cfRule type="expression" dxfId="3912" priority="2713" stopIfTrue="1">
      <formula>O346=$AR$2</formula>
    </cfRule>
  </conditionalFormatting>
  <conditionalFormatting sqref="L346">
    <cfRule type="expression" dxfId="3911" priority="2712" stopIfTrue="1">
      <formula>O346=$AS$2</formula>
    </cfRule>
  </conditionalFormatting>
  <conditionalFormatting sqref="M346">
    <cfRule type="expression" dxfId="3910" priority="2711" stopIfTrue="1">
      <formula>O346=$AT$2</formula>
    </cfRule>
  </conditionalFormatting>
  <conditionalFormatting sqref="D347">
    <cfRule type="expression" dxfId="3909" priority="2705" stopIfTrue="1">
      <formula>AND(D347&lt;&gt;"",OR(C347="",C347=$T$2,AND(C347&lt;&gt;$S$2,OR(D347=$Z$2,D347=$AA$2))))</formula>
    </cfRule>
    <cfRule type="expression" dxfId="3908" priority="2710" stopIfTrue="1">
      <formula>OR(C347=$T$2,C347="")</formula>
    </cfRule>
  </conditionalFormatting>
  <conditionalFormatting sqref="E347">
    <cfRule type="expression" dxfId="3907" priority="2704" stopIfTrue="1">
      <formula>AND(E347&lt;&gt;"",OR(C347="",D347="",C347=$T$2,AND(C347&lt;&gt;$S$2,OR(E347=$AG$2,E347=$AH$2))))</formula>
    </cfRule>
    <cfRule type="expression" dxfId="3906" priority="2709" stopIfTrue="1">
      <formula>OR(C347=$T$2,C347="",D347="")</formula>
    </cfRule>
  </conditionalFormatting>
  <conditionalFormatting sqref="F347">
    <cfRule type="expression" dxfId="3905" priority="2706" stopIfTrue="1">
      <formula>AND(F347&lt;&gt;"",F347&lt;&gt;R347,F347&lt;&gt;S347,F347&lt;&gt;T347)</formula>
    </cfRule>
    <cfRule type="expression" dxfId="3904" priority="2707" stopIfTrue="1">
      <formula>C347=$T$2</formula>
    </cfRule>
    <cfRule type="expression" dxfId="3903" priority="2708" stopIfTrue="1">
      <formula>OR(C347="",D347="",E347="")</formula>
    </cfRule>
  </conditionalFormatting>
  <conditionalFormatting sqref="K347">
    <cfRule type="expression" dxfId="3902" priority="2703" stopIfTrue="1">
      <formula>O347=$AR$2</formula>
    </cfRule>
  </conditionalFormatting>
  <conditionalFormatting sqref="L347">
    <cfRule type="expression" dxfId="3901" priority="2702" stopIfTrue="1">
      <formula>O347=$AS$2</formula>
    </cfRule>
  </conditionalFormatting>
  <conditionalFormatting sqref="M347">
    <cfRule type="expression" dxfId="3900" priority="2701" stopIfTrue="1">
      <formula>O347=$AT$2</formula>
    </cfRule>
  </conditionalFormatting>
  <conditionalFormatting sqref="D348">
    <cfRule type="expression" dxfId="3899" priority="2695" stopIfTrue="1">
      <formula>AND(D348&lt;&gt;"",OR(C348="",C348=$T$2,AND(C348&lt;&gt;$S$2,OR(D348=$Z$2,D348=$AA$2))))</formula>
    </cfRule>
    <cfRule type="expression" dxfId="3898" priority="2700" stopIfTrue="1">
      <formula>OR(C348=$T$2,C348="")</formula>
    </cfRule>
  </conditionalFormatting>
  <conditionalFormatting sqref="E348">
    <cfRule type="expression" dxfId="3897" priority="2694" stopIfTrue="1">
      <formula>AND(E348&lt;&gt;"",OR(C348="",D348="",C348=$T$2,AND(C348&lt;&gt;$S$2,OR(E348=$AG$2,E348=$AH$2))))</formula>
    </cfRule>
    <cfRule type="expression" dxfId="3896" priority="2699" stopIfTrue="1">
      <formula>OR(C348=$T$2,C348="",D348="")</formula>
    </cfRule>
  </conditionalFormatting>
  <conditionalFormatting sqref="F348">
    <cfRule type="expression" dxfId="3895" priority="2696" stopIfTrue="1">
      <formula>AND(F348&lt;&gt;"",F348&lt;&gt;R348,F348&lt;&gt;S348,F348&lt;&gt;T348)</formula>
    </cfRule>
    <cfRule type="expression" dxfId="3894" priority="2697" stopIfTrue="1">
      <formula>C348=$T$2</formula>
    </cfRule>
    <cfRule type="expression" dxfId="3893" priority="2698" stopIfTrue="1">
      <formula>OR(C348="",D348="",E348="")</formula>
    </cfRule>
  </conditionalFormatting>
  <conditionalFormatting sqref="K348">
    <cfRule type="expression" dxfId="3892" priority="2693" stopIfTrue="1">
      <formula>O348=$AR$2</formula>
    </cfRule>
  </conditionalFormatting>
  <conditionalFormatting sqref="L348">
    <cfRule type="expression" dxfId="3891" priority="2692" stopIfTrue="1">
      <formula>O348=$AS$2</formula>
    </cfRule>
  </conditionalFormatting>
  <conditionalFormatting sqref="M348">
    <cfRule type="expression" dxfId="3890" priority="2691" stopIfTrue="1">
      <formula>O348=$AT$2</formula>
    </cfRule>
  </conditionalFormatting>
  <conditionalFormatting sqref="D349">
    <cfRule type="expression" dxfId="3889" priority="2685" stopIfTrue="1">
      <formula>AND(D349&lt;&gt;"",OR(C349="",C349=$T$2,AND(C349&lt;&gt;$S$2,OR(D349=$Z$2,D349=$AA$2))))</formula>
    </cfRule>
    <cfRule type="expression" dxfId="3888" priority="2690" stopIfTrue="1">
      <formula>OR(C349=$T$2,C349="")</formula>
    </cfRule>
  </conditionalFormatting>
  <conditionalFormatting sqref="E349">
    <cfRule type="expression" dxfId="3887" priority="2684" stopIfTrue="1">
      <formula>AND(E349&lt;&gt;"",OR(C349="",D349="",C349=$T$2,AND(C349&lt;&gt;$S$2,OR(E349=$AG$2,E349=$AH$2))))</formula>
    </cfRule>
    <cfRule type="expression" dxfId="3886" priority="2689" stopIfTrue="1">
      <formula>OR(C349=$T$2,C349="",D349="")</formula>
    </cfRule>
  </conditionalFormatting>
  <conditionalFormatting sqref="F349">
    <cfRule type="expression" dxfId="3885" priority="2686" stopIfTrue="1">
      <formula>AND(F349&lt;&gt;"",F349&lt;&gt;R349,F349&lt;&gt;S349,F349&lt;&gt;T349)</formula>
    </cfRule>
    <cfRule type="expression" dxfId="3884" priority="2687" stopIfTrue="1">
      <formula>C349=$T$2</formula>
    </cfRule>
    <cfRule type="expression" dxfId="3883" priority="2688" stopIfTrue="1">
      <formula>OR(C349="",D349="",E349="")</formula>
    </cfRule>
  </conditionalFormatting>
  <conditionalFormatting sqref="K349">
    <cfRule type="expression" dxfId="3882" priority="2683" stopIfTrue="1">
      <formula>O349=$AR$2</formula>
    </cfRule>
  </conditionalFormatting>
  <conditionalFormatting sqref="L349">
    <cfRule type="expression" dxfId="3881" priority="2682" stopIfTrue="1">
      <formula>O349=$AS$2</formula>
    </cfRule>
  </conditionalFormatting>
  <conditionalFormatting sqref="M349">
    <cfRule type="expression" dxfId="3880" priority="2681" stopIfTrue="1">
      <formula>O349=$AT$2</formula>
    </cfRule>
  </conditionalFormatting>
  <conditionalFormatting sqref="D350">
    <cfRule type="expression" dxfId="3879" priority="2675" stopIfTrue="1">
      <formula>AND(D350&lt;&gt;"",OR(C350="",C350=$T$2,AND(C350&lt;&gt;$S$2,OR(D350=$Z$2,D350=$AA$2))))</formula>
    </cfRule>
    <cfRule type="expression" dxfId="3878" priority="2680" stopIfTrue="1">
      <formula>OR(C350=$T$2,C350="")</formula>
    </cfRule>
  </conditionalFormatting>
  <conditionalFormatting sqref="E350">
    <cfRule type="expression" dxfId="3877" priority="2674" stopIfTrue="1">
      <formula>AND(E350&lt;&gt;"",OR(C350="",D350="",C350=$T$2,AND(C350&lt;&gt;$S$2,OR(E350=$AG$2,E350=$AH$2))))</formula>
    </cfRule>
    <cfRule type="expression" dxfId="3876" priority="2679" stopIfTrue="1">
      <formula>OR(C350=$T$2,C350="",D350="")</formula>
    </cfRule>
  </conditionalFormatting>
  <conditionalFormatting sqref="F350">
    <cfRule type="expression" dxfId="3875" priority="2676" stopIfTrue="1">
      <formula>AND(F350&lt;&gt;"",F350&lt;&gt;R350,F350&lt;&gt;S350,F350&lt;&gt;T350)</formula>
    </cfRule>
    <cfRule type="expression" dxfId="3874" priority="2677" stopIfTrue="1">
      <formula>C350=$T$2</formula>
    </cfRule>
    <cfRule type="expression" dxfId="3873" priority="2678" stopIfTrue="1">
      <formula>OR(C350="",D350="",E350="")</formula>
    </cfRule>
  </conditionalFormatting>
  <conditionalFormatting sqref="K350">
    <cfRule type="expression" dxfId="3872" priority="2673" stopIfTrue="1">
      <formula>O350=$AR$2</formula>
    </cfRule>
  </conditionalFormatting>
  <conditionalFormatting sqref="L350">
    <cfRule type="expression" dxfId="3871" priority="2672" stopIfTrue="1">
      <formula>O350=$AS$2</formula>
    </cfRule>
  </conditionalFormatting>
  <conditionalFormatting sqref="M350">
    <cfRule type="expression" dxfId="3870" priority="2671" stopIfTrue="1">
      <formula>O350=$AT$2</formula>
    </cfRule>
  </conditionalFormatting>
  <conditionalFormatting sqref="D351">
    <cfRule type="expression" dxfId="3869" priority="2665" stopIfTrue="1">
      <formula>AND(D351&lt;&gt;"",OR(C351="",C351=$T$2,AND(C351&lt;&gt;$S$2,OR(D351=$Z$2,D351=$AA$2))))</formula>
    </cfRule>
    <cfRule type="expression" dxfId="3868" priority="2670" stopIfTrue="1">
      <formula>OR(C351=$T$2,C351="")</formula>
    </cfRule>
  </conditionalFormatting>
  <conditionalFormatting sqref="E351">
    <cfRule type="expression" dxfId="3867" priority="2664" stopIfTrue="1">
      <formula>AND(E351&lt;&gt;"",OR(C351="",D351="",C351=$T$2,AND(C351&lt;&gt;$S$2,OR(E351=$AG$2,E351=$AH$2))))</formula>
    </cfRule>
    <cfRule type="expression" dxfId="3866" priority="2669" stopIfTrue="1">
      <formula>OR(C351=$T$2,C351="",D351="")</formula>
    </cfRule>
  </conditionalFormatting>
  <conditionalFormatting sqref="F351">
    <cfRule type="expression" dxfId="3865" priority="2666" stopIfTrue="1">
      <formula>AND(F351&lt;&gt;"",F351&lt;&gt;R351,F351&lt;&gt;S351,F351&lt;&gt;T351)</formula>
    </cfRule>
    <cfRule type="expression" dxfId="3864" priority="2667" stopIfTrue="1">
      <formula>C351=$T$2</formula>
    </cfRule>
    <cfRule type="expression" dxfId="3863" priority="2668" stopIfTrue="1">
      <formula>OR(C351="",D351="",E351="")</formula>
    </cfRule>
  </conditionalFormatting>
  <conditionalFormatting sqref="K351">
    <cfRule type="expression" dxfId="3862" priority="2663" stopIfTrue="1">
      <formula>O351=$AR$2</formula>
    </cfRule>
  </conditionalFormatting>
  <conditionalFormatting sqref="L351">
    <cfRule type="expression" dxfId="3861" priority="2662" stopIfTrue="1">
      <formula>O351=$AS$2</formula>
    </cfRule>
  </conditionalFormatting>
  <conditionalFormatting sqref="M351">
    <cfRule type="expression" dxfId="3860" priority="2661" stopIfTrue="1">
      <formula>O351=$AT$2</formula>
    </cfRule>
  </conditionalFormatting>
  <conditionalFormatting sqref="D352">
    <cfRule type="expression" dxfId="3859" priority="2655" stopIfTrue="1">
      <formula>AND(D352&lt;&gt;"",OR(C352="",C352=$T$2,AND(C352&lt;&gt;$S$2,OR(D352=$Z$2,D352=$AA$2))))</formula>
    </cfRule>
    <cfRule type="expression" dxfId="3858" priority="2660" stopIfTrue="1">
      <formula>OR(C352=$T$2,C352="")</formula>
    </cfRule>
  </conditionalFormatting>
  <conditionalFormatting sqref="E352">
    <cfRule type="expression" dxfId="3857" priority="2654" stopIfTrue="1">
      <formula>AND(E352&lt;&gt;"",OR(C352="",D352="",C352=$T$2,AND(C352&lt;&gt;$S$2,OR(E352=$AG$2,E352=$AH$2))))</formula>
    </cfRule>
    <cfRule type="expression" dxfId="3856" priority="2659" stopIfTrue="1">
      <formula>OR(C352=$T$2,C352="",D352="")</formula>
    </cfRule>
  </conditionalFormatting>
  <conditionalFormatting sqref="F352">
    <cfRule type="expression" dxfId="3855" priority="2656" stopIfTrue="1">
      <formula>AND(F352&lt;&gt;"",F352&lt;&gt;R352,F352&lt;&gt;S352,F352&lt;&gt;T352)</formula>
    </cfRule>
    <cfRule type="expression" dxfId="3854" priority="2657" stopIfTrue="1">
      <formula>C352=$T$2</formula>
    </cfRule>
    <cfRule type="expression" dxfId="3853" priority="2658" stopIfTrue="1">
      <formula>OR(C352="",D352="",E352="")</formula>
    </cfRule>
  </conditionalFormatting>
  <conditionalFormatting sqref="K352">
    <cfRule type="expression" dxfId="3852" priority="2653" stopIfTrue="1">
      <formula>O352=$AR$2</formula>
    </cfRule>
  </conditionalFormatting>
  <conditionalFormatting sqref="L352">
    <cfRule type="expression" dxfId="3851" priority="2652" stopIfTrue="1">
      <formula>O352=$AS$2</formula>
    </cfRule>
  </conditionalFormatting>
  <conditionalFormatting sqref="M352">
    <cfRule type="expression" dxfId="3850" priority="2651" stopIfTrue="1">
      <formula>O352=$AT$2</formula>
    </cfRule>
  </conditionalFormatting>
  <conditionalFormatting sqref="D353">
    <cfRule type="expression" dxfId="3849" priority="2645" stopIfTrue="1">
      <formula>AND(D353&lt;&gt;"",OR(C353="",C353=$T$2,AND(C353&lt;&gt;$S$2,OR(D353=$Z$2,D353=$AA$2))))</formula>
    </cfRule>
    <cfRule type="expression" dxfId="3848" priority="2650" stopIfTrue="1">
      <formula>OR(C353=$T$2,C353="")</formula>
    </cfRule>
  </conditionalFormatting>
  <conditionalFormatting sqref="E353">
    <cfRule type="expression" dxfId="3847" priority="2644" stopIfTrue="1">
      <formula>AND(E353&lt;&gt;"",OR(C353="",D353="",C353=$T$2,AND(C353&lt;&gt;$S$2,OR(E353=$AG$2,E353=$AH$2))))</formula>
    </cfRule>
    <cfRule type="expression" dxfId="3846" priority="2649" stopIfTrue="1">
      <formula>OR(C353=$T$2,C353="",D353="")</formula>
    </cfRule>
  </conditionalFormatting>
  <conditionalFormatting sqref="F353">
    <cfRule type="expression" dxfId="3845" priority="2646" stopIfTrue="1">
      <formula>AND(F353&lt;&gt;"",F353&lt;&gt;R353,F353&lt;&gt;S353,F353&lt;&gt;T353)</formula>
    </cfRule>
    <cfRule type="expression" dxfId="3844" priority="2647" stopIfTrue="1">
      <formula>C353=$T$2</formula>
    </cfRule>
    <cfRule type="expression" dxfId="3843" priority="2648" stopIfTrue="1">
      <formula>OR(C353="",D353="",E353="")</formula>
    </cfRule>
  </conditionalFormatting>
  <conditionalFormatting sqref="K353">
    <cfRule type="expression" dxfId="3842" priority="2643" stopIfTrue="1">
      <formula>O353=$AR$2</formula>
    </cfRule>
  </conditionalFormatting>
  <conditionalFormatting sqref="L353">
    <cfRule type="expression" dxfId="3841" priority="2642" stopIfTrue="1">
      <formula>O353=$AS$2</formula>
    </cfRule>
  </conditionalFormatting>
  <conditionalFormatting sqref="M353">
    <cfRule type="expression" dxfId="3840" priority="2641" stopIfTrue="1">
      <formula>O353=$AT$2</formula>
    </cfRule>
  </conditionalFormatting>
  <conditionalFormatting sqref="D354">
    <cfRule type="expression" dxfId="3839" priority="2635" stopIfTrue="1">
      <formula>AND(D354&lt;&gt;"",OR(C354="",C354=$T$2,AND(C354&lt;&gt;$S$2,OR(D354=$Z$2,D354=$AA$2))))</formula>
    </cfRule>
    <cfRule type="expression" dxfId="3838" priority="2640" stopIfTrue="1">
      <formula>OR(C354=$T$2,C354="")</formula>
    </cfRule>
  </conditionalFormatting>
  <conditionalFormatting sqref="E354">
    <cfRule type="expression" dxfId="3837" priority="2634" stopIfTrue="1">
      <formula>AND(E354&lt;&gt;"",OR(C354="",D354="",C354=$T$2,AND(C354&lt;&gt;$S$2,OR(E354=$AG$2,E354=$AH$2))))</formula>
    </cfRule>
    <cfRule type="expression" dxfId="3836" priority="2639" stopIfTrue="1">
      <formula>OR(C354=$T$2,C354="",D354="")</formula>
    </cfRule>
  </conditionalFormatting>
  <conditionalFormatting sqref="F354">
    <cfRule type="expression" dxfId="3835" priority="2636" stopIfTrue="1">
      <formula>AND(F354&lt;&gt;"",F354&lt;&gt;R354,F354&lt;&gt;S354,F354&lt;&gt;T354)</formula>
    </cfRule>
    <cfRule type="expression" dxfId="3834" priority="2637" stopIfTrue="1">
      <formula>C354=$T$2</formula>
    </cfRule>
    <cfRule type="expression" dxfId="3833" priority="2638" stopIfTrue="1">
      <formula>OR(C354="",D354="",E354="")</formula>
    </cfRule>
  </conditionalFormatting>
  <conditionalFormatting sqref="K354">
    <cfRule type="expression" dxfId="3832" priority="2633" stopIfTrue="1">
      <formula>O354=$AR$2</formula>
    </cfRule>
  </conditionalFormatting>
  <conditionalFormatting sqref="L354">
    <cfRule type="expression" dxfId="3831" priority="2632" stopIfTrue="1">
      <formula>O354=$AS$2</formula>
    </cfRule>
  </conditionalFormatting>
  <conditionalFormatting sqref="M354">
    <cfRule type="expression" dxfId="3830" priority="2631" stopIfTrue="1">
      <formula>O354=$AT$2</formula>
    </cfRule>
  </conditionalFormatting>
  <conditionalFormatting sqref="D355">
    <cfRule type="expression" dxfId="3829" priority="2625" stopIfTrue="1">
      <formula>AND(D355&lt;&gt;"",OR(C355="",C355=$T$2,AND(C355&lt;&gt;$S$2,OR(D355=$Z$2,D355=$AA$2))))</formula>
    </cfRule>
    <cfRule type="expression" dxfId="3828" priority="2630" stopIfTrue="1">
      <formula>OR(C355=$T$2,C355="")</formula>
    </cfRule>
  </conditionalFormatting>
  <conditionalFormatting sqref="E355">
    <cfRule type="expression" dxfId="3827" priority="2624" stopIfTrue="1">
      <formula>AND(E355&lt;&gt;"",OR(C355="",D355="",C355=$T$2,AND(C355&lt;&gt;$S$2,OR(E355=$AG$2,E355=$AH$2))))</formula>
    </cfRule>
    <cfRule type="expression" dxfId="3826" priority="2629" stopIfTrue="1">
      <formula>OR(C355=$T$2,C355="",D355="")</formula>
    </cfRule>
  </conditionalFormatting>
  <conditionalFormatting sqref="F355">
    <cfRule type="expression" dxfId="3825" priority="2626" stopIfTrue="1">
      <formula>AND(F355&lt;&gt;"",F355&lt;&gt;R355,F355&lt;&gt;S355,F355&lt;&gt;T355)</formula>
    </cfRule>
    <cfRule type="expression" dxfId="3824" priority="2627" stopIfTrue="1">
      <formula>C355=$T$2</formula>
    </cfRule>
    <cfRule type="expression" dxfId="3823" priority="2628" stopIfTrue="1">
      <formula>OR(C355="",D355="",E355="")</formula>
    </cfRule>
  </conditionalFormatting>
  <conditionalFormatting sqref="K355">
    <cfRule type="expression" dxfId="3822" priority="2623" stopIfTrue="1">
      <formula>O355=$AR$2</formula>
    </cfRule>
  </conditionalFormatting>
  <conditionalFormatting sqref="L355">
    <cfRule type="expression" dxfId="3821" priority="2622" stopIfTrue="1">
      <formula>O355=$AS$2</formula>
    </cfRule>
  </conditionalFormatting>
  <conditionalFormatting sqref="M355">
    <cfRule type="expression" dxfId="3820" priority="2621" stopIfTrue="1">
      <formula>O355=$AT$2</formula>
    </cfRule>
  </conditionalFormatting>
  <conditionalFormatting sqref="D356">
    <cfRule type="expression" dxfId="3819" priority="2615" stopIfTrue="1">
      <formula>AND(D356&lt;&gt;"",OR(C356="",C356=$T$2,AND(C356&lt;&gt;$S$2,OR(D356=$Z$2,D356=$AA$2))))</formula>
    </cfRule>
    <cfRule type="expression" dxfId="3818" priority="2620" stopIfTrue="1">
      <formula>OR(C356=$T$2,C356="")</formula>
    </cfRule>
  </conditionalFormatting>
  <conditionalFormatting sqref="E356">
    <cfRule type="expression" dxfId="3817" priority="2614" stopIfTrue="1">
      <formula>AND(E356&lt;&gt;"",OR(C356="",D356="",C356=$T$2,AND(C356&lt;&gt;$S$2,OR(E356=$AG$2,E356=$AH$2))))</formula>
    </cfRule>
    <cfRule type="expression" dxfId="3816" priority="2619" stopIfTrue="1">
      <formula>OR(C356=$T$2,C356="",D356="")</formula>
    </cfRule>
  </conditionalFormatting>
  <conditionalFormatting sqref="F356">
    <cfRule type="expression" dxfId="3815" priority="2616" stopIfTrue="1">
      <formula>AND(F356&lt;&gt;"",F356&lt;&gt;R356,F356&lt;&gt;S356,F356&lt;&gt;T356)</formula>
    </cfRule>
    <cfRule type="expression" dxfId="3814" priority="2617" stopIfTrue="1">
      <formula>C356=$T$2</formula>
    </cfRule>
    <cfRule type="expression" dxfId="3813" priority="2618" stopIfTrue="1">
      <formula>OR(C356="",D356="",E356="")</formula>
    </cfRule>
  </conditionalFormatting>
  <conditionalFormatting sqref="K356">
    <cfRule type="expression" dxfId="3812" priority="2613" stopIfTrue="1">
      <formula>O356=$AR$2</formula>
    </cfRule>
  </conditionalFormatting>
  <conditionalFormatting sqref="L356">
    <cfRule type="expression" dxfId="3811" priority="2612" stopIfTrue="1">
      <formula>O356=$AS$2</formula>
    </cfRule>
  </conditionalFormatting>
  <conditionalFormatting sqref="M356">
    <cfRule type="expression" dxfId="3810" priority="2611" stopIfTrue="1">
      <formula>O356=$AT$2</formula>
    </cfRule>
  </conditionalFormatting>
  <conditionalFormatting sqref="D357">
    <cfRule type="expression" dxfId="3809" priority="2605" stopIfTrue="1">
      <formula>AND(D357&lt;&gt;"",OR(C357="",C357=$T$2,AND(C357&lt;&gt;$S$2,OR(D357=$Z$2,D357=$AA$2))))</formula>
    </cfRule>
    <cfRule type="expression" dxfId="3808" priority="2610" stopIfTrue="1">
      <formula>OR(C357=$T$2,C357="")</formula>
    </cfRule>
  </conditionalFormatting>
  <conditionalFormatting sqref="E357">
    <cfRule type="expression" dxfId="3807" priority="2604" stopIfTrue="1">
      <formula>AND(E357&lt;&gt;"",OR(C357="",D357="",C357=$T$2,AND(C357&lt;&gt;$S$2,OR(E357=$AG$2,E357=$AH$2))))</formula>
    </cfRule>
    <cfRule type="expression" dxfId="3806" priority="2609" stopIfTrue="1">
      <formula>OR(C357=$T$2,C357="",D357="")</formula>
    </cfRule>
  </conditionalFormatting>
  <conditionalFormatting sqref="F357">
    <cfRule type="expression" dxfId="3805" priority="2606" stopIfTrue="1">
      <formula>AND(F357&lt;&gt;"",F357&lt;&gt;R357,F357&lt;&gt;S357,F357&lt;&gt;T357)</formula>
    </cfRule>
    <cfRule type="expression" dxfId="3804" priority="2607" stopIfTrue="1">
      <formula>C357=$T$2</formula>
    </cfRule>
    <cfRule type="expression" dxfId="3803" priority="2608" stopIfTrue="1">
      <formula>OR(C357="",D357="",E357="")</formula>
    </cfRule>
  </conditionalFormatting>
  <conditionalFormatting sqref="K357">
    <cfRule type="expression" dxfId="3802" priority="2603" stopIfTrue="1">
      <formula>O357=$AR$2</formula>
    </cfRule>
  </conditionalFormatting>
  <conditionalFormatting sqref="L357">
    <cfRule type="expression" dxfId="3801" priority="2602" stopIfTrue="1">
      <formula>O357=$AS$2</formula>
    </cfRule>
  </conditionalFormatting>
  <conditionalFormatting sqref="M357">
    <cfRule type="expression" dxfId="3800" priority="2601" stopIfTrue="1">
      <formula>O357=$AT$2</formula>
    </cfRule>
  </conditionalFormatting>
  <conditionalFormatting sqref="D358">
    <cfRule type="expression" dxfId="3799" priority="2595" stopIfTrue="1">
      <formula>AND(D358&lt;&gt;"",OR(C358="",C358=$T$2,AND(C358&lt;&gt;$S$2,OR(D358=$Z$2,D358=$AA$2))))</formula>
    </cfRule>
    <cfRule type="expression" dxfId="3798" priority="2600" stopIfTrue="1">
      <formula>OR(C358=$T$2,C358="")</formula>
    </cfRule>
  </conditionalFormatting>
  <conditionalFormatting sqref="E358">
    <cfRule type="expression" dxfId="3797" priority="2594" stopIfTrue="1">
      <formula>AND(E358&lt;&gt;"",OR(C358="",D358="",C358=$T$2,AND(C358&lt;&gt;$S$2,OR(E358=$AG$2,E358=$AH$2))))</formula>
    </cfRule>
    <cfRule type="expression" dxfId="3796" priority="2599" stopIfTrue="1">
      <formula>OR(C358=$T$2,C358="",D358="")</formula>
    </cfRule>
  </conditionalFormatting>
  <conditionalFormatting sqref="F358">
    <cfRule type="expression" dxfId="3795" priority="2596" stopIfTrue="1">
      <formula>AND(F358&lt;&gt;"",F358&lt;&gt;R358,F358&lt;&gt;S358,F358&lt;&gt;T358)</formula>
    </cfRule>
    <cfRule type="expression" dxfId="3794" priority="2597" stopIfTrue="1">
      <formula>C358=$T$2</formula>
    </cfRule>
    <cfRule type="expression" dxfId="3793" priority="2598" stopIfTrue="1">
      <formula>OR(C358="",D358="",E358="")</formula>
    </cfRule>
  </conditionalFormatting>
  <conditionalFormatting sqref="K358">
    <cfRule type="expression" dxfId="3792" priority="2593" stopIfTrue="1">
      <formula>O358=$AR$2</formula>
    </cfRule>
  </conditionalFormatting>
  <conditionalFormatting sqref="L358">
    <cfRule type="expression" dxfId="3791" priority="2592" stopIfTrue="1">
      <formula>O358=$AS$2</formula>
    </cfRule>
  </conditionalFormatting>
  <conditionalFormatting sqref="M358">
    <cfRule type="expression" dxfId="3790" priority="2591" stopIfTrue="1">
      <formula>O358=$AT$2</formula>
    </cfRule>
  </conditionalFormatting>
  <conditionalFormatting sqref="D359">
    <cfRule type="expression" dxfId="3789" priority="2585" stopIfTrue="1">
      <formula>AND(D359&lt;&gt;"",OR(C359="",C359=$T$2,AND(C359&lt;&gt;$S$2,OR(D359=$Z$2,D359=$AA$2))))</formula>
    </cfRule>
    <cfRule type="expression" dxfId="3788" priority="2590" stopIfTrue="1">
      <formula>OR(C359=$T$2,C359="")</formula>
    </cfRule>
  </conditionalFormatting>
  <conditionalFormatting sqref="E359">
    <cfRule type="expression" dxfId="3787" priority="2584" stopIfTrue="1">
      <formula>AND(E359&lt;&gt;"",OR(C359="",D359="",C359=$T$2,AND(C359&lt;&gt;$S$2,OR(E359=$AG$2,E359=$AH$2))))</formula>
    </cfRule>
    <cfRule type="expression" dxfId="3786" priority="2589" stopIfTrue="1">
      <formula>OR(C359=$T$2,C359="",D359="")</formula>
    </cfRule>
  </conditionalFormatting>
  <conditionalFormatting sqref="F359">
    <cfRule type="expression" dxfId="3785" priority="2586" stopIfTrue="1">
      <formula>AND(F359&lt;&gt;"",F359&lt;&gt;R359,F359&lt;&gt;S359,F359&lt;&gt;T359)</formula>
    </cfRule>
    <cfRule type="expression" dxfId="3784" priority="2587" stopIfTrue="1">
      <formula>C359=$T$2</formula>
    </cfRule>
    <cfRule type="expression" dxfId="3783" priority="2588" stopIfTrue="1">
      <formula>OR(C359="",D359="",E359="")</formula>
    </cfRule>
  </conditionalFormatting>
  <conditionalFormatting sqref="K359">
    <cfRule type="expression" dxfId="3782" priority="2583" stopIfTrue="1">
      <formula>O359=$AR$2</formula>
    </cfRule>
  </conditionalFormatting>
  <conditionalFormatting sqref="L359">
    <cfRule type="expression" dxfId="3781" priority="2582" stopIfTrue="1">
      <formula>O359=$AS$2</formula>
    </cfRule>
  </conditionalFormatting>
  <conditionalFormatting sqref="M359">
    <cfRule type="expression" dxfId="3780" priority="2581" stopIfTrue="1">
      <formula>O359=$AT$2</formula>
    </cfRule>
  </conditionalFormatting>
  <conditionalFormatting sqref="D360">
    <cfRule type="expression" dxfId="3779" priority="2575" stopIfTrue="1">
      <formula>AND(D360&lt;&gt;"",OR(C360="",C360=$T$2,AND(C360&lt;&gt;$S$2,OR(D360=$Z$2,D360=$AA$2))))</formula>
    </cfRule>
    <cfRule type="expression" dxfId="3778" priority="2580" stopIfTrue="1">
      <formula>OR(C360=$T$2,C360="")</formula>
    </cfRule>
  </conditionalFormatting>
  <conditionalFormatting sqref="E360">
    <cfRule type="expression" dxfId="3777" priority="2574" stopIfTrue="1">
      <formula>AND(E360&lt;&gt;"",OR(C360="",D360="",C360=$T$2,AND(C360&lt;&gt;$S$2,OR(E360=$AG$2,E360=$AH$2))))</formula>
    </cfRule>
    <cfRule type="expression" dxfId="3776" priority="2579" stopIfTrue="1">
      <formula>OR(C360=$T$2,C360="",D360="")</formula>
    </cfRule>
  </conditionalFormatting>
  <conditionalFormatting sqref="F360">
    <cfRule type="expression" dxfId="3775" priority="2576" stopIfTrue="1">
      <formula>AND(F360&lt;&gt;"",F360&lt;&gt;R360,F360&lt;&gt;S360,F360&lt;&gt;T360)</formula>
    </cfRule>
    <cfRule type="expression" dxfId="3774" priority="2577" stopIfTrue="1">
      <formula>C360=$T$2</formula>
    </cfRule>
    <cfRule type="expression" dxfId="3773" priority="2578" stopIfTrue="1">
      <formula>OR(C360="",D360="",E360="")</formula>
    </cfRule>
  </conditionalFormatting>
  <conditionalFormatting sqref="K360">
    <cfRule type="expression" dxfId="3772" priority="2573" stopIfTrue="1">
      <formula>O360=$AR$2</formula>
    </cfRule>
  </conditionalFormatting>
  <conditionalFormatting sqref="L360">
    <cfRule type="expression" dxfId="3771" priority="2572" stopIfTrue="1">
      <formula>O360=$AS$2</formula>
    </cfRule>
  </conditionalFormatting>
  <conditionalFormatting sqref="M360">
    <cfRule type="expression" dxfId="3770" priority="2571" stopIfTrue="1">
      <formula>O360=$AT$2</formula>
    </cfRule>
  </conditionalFormatting>
  <conditionalFormatting sqref="D361">
    <cfRule type="expression" dxfId="3769" priority="2565" stopIfTrue="1">
      <formula>AND(D361&lt;&gt;"",OR(C361="",C361=$T$2,AND(C361&lt;&gt;$S$2,OR(D361=$Z$2,D361=$AA$2))))</formula>
    </cfRule>
    <cfRule type="expression" dxfId="3768" priority="2570" stopIfTrue="1">
      <formula>OR(C361=$T$2,C361="")</formula>
    </cfRule>
  </conditionalFormatting>
  <conditionalFormatting sqref="E361">
    <cfRule type="expression" dxfId="3767" priority="2564" stopIfTrue="1">
      <formula>AND(E361&lt;&gt;"",OR(C361="",D361="",C361=$T$2,AND(C361&lt;&gt;$S$2,OR(E361=$AG$2,E361=$AH$2))))</formula>
    </cfRule>
    <cfRule type="expression" dxfId="3766" priority="2569" stopIfTrue="1">
      <formula>OR(C361=$T$2,C361="",D361="")</formula>
    </cfRule>
  </conditionalFormatting>
  <conditionalFormatting sqref="F361">
    <cfRule type="expression" dxfId="3765" priority="2566" stopIfTrue="1">
      <formula>AND(F361&lt;&gt;"",F361&lt;&gt;R361,F361&lt;&gt;S361,F361&lt;&gt;T361)</formula>
    </cfRule>
    <cfRule type="expression" dxfId="3764" priority="2567" stopIfTrue="1">
      <formula>C361=$T$2</formula>
    </cfRule>
    <cfRule type="expression" dxfId="3763" priority="2568" stopIfTrue="1">
      <formula>OR(C361="",D361="",E361="")</formula>
    </cfRule>
  </conditionalFormatting>
  <conditionalFormatting sqref="K361">
    <cfRule type="expression" dxfId="3762" priority="2563" stopIfTrue="1">
      <formula>O361=$AR$2</formula>
    </cfRule>
  </conditionalFormatting>
  <conditionalFormatting sqref="L361">
    <cfRule type="expression" dxfId="3761" priority="2562" stopIfTrue="1">
      <formula>O361=$AS$2</formula>
    </cfRule>
  </conditionalFormatting>
  <conditionalFormatting sqref="M361">
    <cfRule type="expression" dxfId="3760" priority="2561" stopIfTrue="1">
      <formula>O361=$AT$2</formula>
    </cfRule>
  </conditionalFormatting>
  <conditionalFormatting sqref="D362">
    <cfRule type="expression" dxfId="3759" priority="2555" stopIfTrue="1">
      <formula>AND(D362&lt;&gt;"",OR(C362="",C362=$T$2,AND(C362&lt;&gt;$S$2,OR(D362=$Z$2,D362=$AA$2))))</formula>
    </cfRule>
    <cfRule type="expression" dxfId="3758" priority="2560" stopIfTrue="1">
      <formula>OR(C362=$T$2,C362="")</formula>
    </cfRule>
  </conditionalFormatting>
  <conditionalFormatting sqref="E362">
    <cfRule type="expression" dxfId="3757" priority="2554" stopIfTrue="1">
      <formula>AND(E362&lt;&gt;"",OR(C362="",D362="",C362=$T$2,AND(C362&lt;&gt;$S$2,OR(E362=$AG$2,E362=$AH$2))))</formula>
    </cfRule>
    <cfRule type="expression" dxfId="3756" priority="2559" stopIfTrue="1">
      <formula>OR(C362=$T$2,C362="",D362="")</formula>
    </cfRule>
  </conditionalFormatting>
  <conditionalFormatting sqref="F362">
    <cfRule type="expression" dxfId="3755" priority="2556" stopIfTrue="1">
      <formula>AND(F362&lt;&gt;"",F362&lt;&gt;R362,F362&lt;&gt;S362,F362&lt;&gt;T362)</formula>
    </cfRule>
    <cfRule type="expression" dxfId="3754" priority="2557" stopIfTrue="1">
      <formula>C362=$T$2</formula>
    </cfRule>
    <cfRule type="expression" dxfId="3753" priority="2558" stopIfTrue="1">
      <formula>OR(C362="",D362="",E362="")</formula>
    </cfRule>
  </conditionalFormatting>
  <conditionalFormatting sqref="K362">
    <cfRule type="expression" dxfId="3752" priority="2553" stopIfTrue="1">
      <formula>O362=$AR$2</formula>
    </cfRule>
  </conditionalFormatting>
  <conditionalFormatting sqref="L362">
    <cfRule type="expression" dxfId="3751" priority="2552" stopIfTrue="1">
      <formula>O362=$AS$2</formula>
    </cfRule>
  </conditionalFormatting>
  <conditionalFormatting sqref="M362">
    <cfRule type="expression" dxfId="3750" priority="2551" stopIfTrue="1">
      <formula>O362=$AT$2</formula>
    </cfRule>
  </conditionalFormatting>
  <conditionalFormatting sqref="D363">
    <cfRule type="expression" dxfId="3749" priority="2545" stopIfTrue="1">
      <formula>AND(D363&lt;&gt;"",OR(C363="",C363=$T$2,AND(C363&lt;&gt;$S$2,OR(D363=$Z$2,D363=$AA$2))))</formula>
    </cfRule>
    <cfRule type="expression" dxfId="3748" priority="2550" stopIfTrue="1">
      <formula>OR(C363=$T$2,C363="")</formula>
    </cfRule>
  </conditionalFormatting>
  <conditionalFormatting sqref="E363">
    <cfRule type="expression" dxfId="3747" priority="2544" stopIfTrue="1">
      <formula>AND(E363&lt;&gt;"",OR(C363="",D363="",C363=$T$2,AND(C363&lt;&gt;$S$2,OR(E363=$AG$2,E363=$AH$2))))</formula>
    </cfRule>
    <cfRule type="expression" dxfId="3746" priority="2549" stopIfTrue="1">
      <formula>OR(C363=$T$2,C363="",D363="")</formula>
    </cfRule>
  </conditionalFormatting>
  <conditionalFormatting sqref="F363">
    <cfRule type="expression" dxfId="3745" priority="2546" stopIfTrue="1">
      <formula>AND(F363&lt;&gt;"",F363&lt;&gt;R363,F363&lt;&gt;S363,F363&lt;&gt;T363)</formula>
    </cfRule>
    <cfRule type="expression" dxfId="3744" priority="2547" stopIfTrue="1">
      <formula>C363=$T$2</formula>
    </cfRule>
    <cfRule type="expression" dxfId="3743" priority="2548" stopIfTrue="1">
      <formula>OR(C363="",D363="",E363="")</formula>
    </cfRule>
  </conditionalFormatting>
  <conditionalFormatting sqref="K363">
    <cfRule type="expression" dxfId="3742" priority="2543" stopIfTrue="1">
      <formula>O363=$AR$2</formula>
    </cfRule>
  </conditionalFormatting>
  <conditionalFormatting sqref="L363">
    <cfRule type="expression" dxfId="3741" priority="2542" stopIfTrue="1">
      <formula>O363=$AS$2</formula>
    </cfRule>
  </conditionalFormatting>
  <conditionalFormatting sqref="M363">
    <cfRule type="expression" dxfId="3740" priority="2541" stopIfTrue="1">
      <formula>O363=$AT$2</formula>
    </cfRule>
  </conditionalFormatting>
  <conditionalFormatting sqref="D364">
    <cfRule type="expression" dxfId="3739" priority="2535" stopIfTrue="1">
      <formula>AND(D364&lt;&gt;"",OR(C364="",C364=$T$2,AND(C364&lt;&gt;$S$2,OR(D364=$Z$2,D364=$AA$2))))</formula>
    </cfRule>
    <cfRule type="expression" dxfId="3738" priority="2540" stopIfTrue="1">
      <formula>OR(C364=$T$2,C364="")</formula>
    </cfRule>
  </conditionalFormatting>
  <conditionalFormatting sqref="E364">
    <cfRule type="expression" dxfId="3737" priority="2534" stopIfTrue="1">
      <formula>AND(E364&lt;&gt;"",OR(C364="",D364="",C364=$T$2,AND(C364&lt;&gt;$S$2,OR(E364=$AG$2,E364=$AH$2))))</formula>
    </cfRule>
    <cfRule type="expression" dxfId="3736" priority="2539" stopIfTrue="1">
      <formula>OR(C364=$T$2,C364="",D364="")</formula>
    </cfRule>
  </conditionalFormatting>
  <conditionalFormatting sqref="F364">
    <cfRule type="expression" dxfId="3735" priority="2536" stopIfTrue="1">
      <formula>AND(F364&lt;&gt;"",F364&lt;&gt;R364,F364&lt;&gt;S364,F364&lt;&gt;T364)</formula>
    </cfRule>
    <cfRule type="expression" dxfId="3734" priority="2537" stopIfTrue="1">
      <formula>C364=$T$2</formula>
    </cfRule>
    <cfRule type="expression" dxfId="3733" priority="2538" stopIfTrue="1">
      <formula>OR(C364="",D364="",E364="")</formula>
    </cfRule>
  </conditionalFormatting>
  <conditionalFormatting sqref="K364">
    <cfRule type="expression" dxfId="3732" priority="2533" stopIfTrue="1">
      <formula>O364=$AR$2</formula>
    </cfRule>
  </conditionalFormatting>
  <conditionalFormatting sqref="L364">
    <cfRule type="expression" dxfId="3731" priority="2532" stopIfTrue="1">
      <formula>O364=$AS$2</formula>
    </cfRule>
  </conditionalFormatting>
  <conditionalFormatting sqref="M364">
    <cfRule type="expression" dxfId="3730" priority="2531" stopIfTrue="1">
      <formula>O364=$AT$2</formula>
    </cfRule>
  </conditionalFormatting>
  <conditionalFormatting sqref="D365">
    <cfRule type="expression" dxfId="3729" priority="2525" stopIfTrue="1">
      <formula>AND(D365&lt;&gt;"",OR(C365="",C365=$T$2,AND(C365&lt;&gt;$S$2,OR(D365=$Z$2,D365=$AA$2))))</formula>
    </cfRule>
    <cfRule type="expression" dxfId="3728" priority="2530" stopIfTrue="1">
      <formula>OR(C365=$T$2,C365="")</formula>
    </cfRule>
  </conditionalFormatting>
  <conditionalFormatting sqref="E365">
    <cfRule type="expression" dxfId="3727" priority="2524" stopIfTrue="1">
      <formula>AND(E365&lt;&gt;"",OR(C365="",D365="",C365=$T$2,AND(C365&lt;&gt;$S$2,OR(E365=$AG$2,E365=$AH$2))))</formula>
    </cfRule>
    <cfRule type="expression" dxfId="3726" priority="2529" stopIfTrue="1">
      <formula>OR(C365=$T$2,C365="",D365="")</formula>
    </cfRule>
  </conditionalFormatting>
  <conditionalFormatting sqref="F365">
    <cfRule type="expression" dxfId="3725" priority="2526" stopIfTrue="1">
      <formula>AND(F365&lt;&gt;"",F365&lt;&gt;R365,F365&lt;&gt;S365,F365&lt;&gt;T365)</formula>
    </cfRule>
    <cfRule type="expression" dxfId="3724" priority="2527" stopIfTrue="1">
      <formula>C365=$T$2</formula>
    </cfRule>
    <cfRule type="expression" dxfId="3723" priority="2528" stopIfTrue="1">
      <formula>OR(C365="",D365="",E365="")</formula>
    </cfRule>
  </conditionalFormatting>
  <conditionalFormatting sqref="K365">
    <cfRule type="expression" dxfId="3722" priority="2523" stopIfTrue="1">
      <formula>O365=$AR$2</formula>
    </cfRule>
  </conditionalFormatting>
  <conditionalFormatting sqref="L365">
    <cfRule type="expression" dxfId="3721" priority="2522" stopIfTrue="1">
      <formula>O365=$AS$2</formula>
    </cfRule>
  </conditionalFormatting>
  <conditionalFormatting sqref="M365">
    <cfRule type="expression" dxfId="3720" priority="2521" stopIfTrue="1">
      <formula>O365=$AT$2</formula>
    </cfRule>
  </conditionalFormatting>
  <conditionalFormatting sqref="D366">
    <cfRule type="expression" dxfId="3719" priority="2515" stopIfTrue="1">
      <formula>AND(D366&lt;&gt;"",OR(C366="",C366=$T$2,AND(C366&lt;&gt;$S$2,OR(D366=$Z$2,D366=$AA$2))))</formula>
    </cfRule>
    <cfRule type="expression" dxfId="3718" priority="2520" stopIfTrue="1">
      <formula>OR(C366=$T$2,C366="")</formula>
    </cfRule>
  </conditionalFormatting>
  <conditionalFormatting sqref="E366">
    <cfRule type="expression" dxfId="3717" priority="2514" stopIfTrue="1">
      <formula>AND(E366&lt;&gt;"",OR(C366="",D366="",C366=$T$2,AND(C366&lt;&gt;$S$2,OR(E366=$AG$2,E366=$AH$2))))</formula>
    </cfRule>
    <cfRule type="expression" dxfId="3716" priority="2519" stopIfTrue="1">
      <formula>OR(C366=$T$2,C366="",D366="")</formula>
    </cfRule>
  </conditionalFormatting>
  <conditionalFormatting sqref="F366">
    <cfRule type="expression" dxfId="3715" priority="2516" stopIfTrue="1">
      <formula>AND(F366&lt;&gt;"",F366&lt;&gt;R366,F366&lt;&gt;S366,F366&lt;&gt;T366)</formula>
    </cfRule>
    <cfRule type="expression" dxfId="3714" priority="2517" stopIfTrue="1">
      <formula>C366=$T$2</formula>
    </cfRule>
    <cfRule type="expression" dxfId="3713" priority="2518" stopIfTrue="1">
      <formula>OR(C366="",D366="",E366="")</formula>
    </cfRule>
  </conditionalFormatting>
  <conditionalFormatting sqref="K366">
    <cfRule type="expression" dxfId="3712" priority="2513" stopIfTrue="1">
      <formula>O366=$AR$2</formula>
    </cfRule>
  </conditionalFormatting>
  <conditionalFormatting sqref="L366">
    <cfRule type="expression" dxfId="3711" priority="2512" stopIfTrue="1">
      <formula>O366=$AS$2</formula>
    </cfRule>
  </conditionalFormatting>
  <conditionalFormatting sqref="M366">
    <cfRule type="expression" dxfId="3710" priority="2511" stopIfTrue="1">
      <formula>O366=$AT$2</formula>
    </cfRule>
  </conditionalFormatting>
  <conditionalFormatting sqref="D367">
    <cfRule type="expression" dxfId="3709" priority="2505" stopIfTrue="1">
      <formula>AND(D367&lt;&gt;"",OR(C367="",C367=$T$2,AND(C367&lt;&gt;$S$2,OR(D367=$Z$2,D367=$AA$2))))</formula>
    </cfRule>
    <cfRule type="expression" dxfId="3708" priority="2510" stopIfTrue="1">
      <formula>OR(C367=$T$2,C367="")</formula>
    </cfRule>
  </conditionalFormatting>
  <conditionalFormatting sqref="E367">
    <cfRule type="expression" dxfId="3707" priority="2504" stopIfTrue="1">
      <formula>AND(E367&lt;&gt;"",OR(C367="",D367="",C367=$T$2,AND(C367&lt;&gt;$S$2,OR(E367=$AG$2,E367=$AH$2))))</formula>
    </cfRule>
    <cfRule type="expression" dxfId="3706" priority="2509" stopIfTrue="1">
      <formula>OR(C367=$T$2,C367="",D367="")</formula>
    </cfRule>
  </conditionalFormatting>
  <conditionalFormatting sqref="F367">
    <cfRule type="expression" dxfId="3705" priority="2506" stopIfTrue="1">
      <formula>AND(F367&lt;&gt;"",F367&lt;&gt;R367,F367&lt;&gt;S367,F367&lt;&gt;T367)</formula>
    </cfRule>
    <cfRule type="expression" dxfId="3704" priority="2507" stopIfTrue="1">
      <formula>C367=$T$2</formula>
    </cfRule>
    <cfRule type="expression" dxfId="3703" priority="2508" stopIfTrue="1">
      <formula>OR(C367="",D367="",E367="")</formula>
    </cfRule>
  </conditionalFormatting>
  <conditionalFormatting sqref="K367">
    <cfRule type="expression" dxfId="3702" priority="2503" stopIfTrue="1">
      <formula>O367=$AR$2</formula>
    </cfRule>
  </conditionalFormatting>
  <conditionalFormatting sqref="L367">
    <cfRule type="expression" dxfId="3701" priority="2502" stopIfTrue="1">
      <formula>O367=$AS$2</formula>
    </cfRule>
  </conditionalFormatting>
  <conditionalFormatting sqref="M367">
    <cfRule type="expression" dxfId="3700" priority="2501" stopIfTrue="1">
      <formula>O367=$AT$2</formula>
    </cfRule>
  </conditionalFormatting>
  <conditionalFormatting sqref="D368">
    <cfRule type="expression" dxfId="3699" priority="2495" stopIfTrue="1">
      <formula>AND(D368&lt;&gt;"",OR(C368="",C368=$T$2,AND(C368&lt;&gt;$S$2,OR(D368=$Z$2,D368=$AA$2))))</formula>
    </cfRule>
    <cfRule type="expression" dxfId="3698" priority="2500" stopIfTrue="1">
      <formula>OR(C368=$T$2,C368="")</formula>
    </cfRule>
  </conditionalFormatting>
  <conditionalFormatting sqref="E368">
    <cfRule type="expression" dxfId="3697" priority="2494" stopIfTrue="1">
      <formula>AND(E368&lt;&gt;"",OR(C368="",D368="",C368=$T$2,AND(C368&lt;&gt;$S$2,OR(E368=$AG$2,E368=$AH$2))))</formula>
    </cfRule>
    <cfRule type="expression" dxfId="3696" priority="2499" stopIfTrue="1">
      <formula>OR(C368=$T$2,C368="",D368="")</formula>
    </cfRule>
  </conditionalFormatting>
  <conditionalFormatting sqref="F368">
    <cfRule type="expression" dxfId="3695" priority="2496" stopIfTrue="1">
      <formula>AND(F368&lt;&gt;"",F368&lt;&gt;R368,F368&lt;&gt;S368,F368&lt;&gt;T368)</formula>
    </cfRule>
    <cfRule type="expression" dxfId="3694" priority="2497" stopIfTrue="1">
      <formula>C368=$T$2</formula>
    </cfRule>
    <cfRule type="expression" dxfId="3693" priority="2498" stopIfTrue="1">
      <formula>OR(C368="",D368="",E368="")</formula>
    </cfRule>
  </conditionalFormatting>
  <conditionalFormatting sqref="K368">
    <cfRule type="expression" dxfId="3692" priority="2493" stopIfTrue="1">
      <formula>O368=$AR$2</formula>
    </cfRule>
  </conditionalFormatting>
  <conditionalFormatting sqref="L368">
    <cfRule type="expression" dxfId="3691" priority="2492" stopIfTrue="1">
      <formula>O368=$AS$2</formula>
    </cfRule>
  </conditionalFormatting>
  <conditionalFormatting sqref="M368">
    <cfRule type="expression" dxfId="3690" priority="2491" stopIfTrue="1">
      <formula>O368=$AT$2</formula>
    </cfRule>
  </conditionalFormatting>
  <conditionalFormatting sqref="D369">
    <cfRule type="expression" dxfId="3689" priority="2485" stopIfTrue="1">
      <formula>AND(D369&lt;&gt;"",OR(C369="",C369=$T$2,AND(C369&lt;&gt;$S$2,OR(D369=$Z$2,D369=$AA$2))))</formula>
    </cfRule>
    <cfRule type="expression" dxfId="3688" priority="2490" stopIfTrue="1">
      <formula>OR(C369=$T$2,C369="")</formula>
    </cfRule>
  </conditionalFormatting>
  <conditionalFormatting sqref="E369">
    <cfRule type="expression" dxfId="3687" priority="2484" stopIfTrue="1">
      <formula>AND(E369&lt;&gt;"",OR(C369="",D369="",C369=$T$2,AND(C369&lt;&gt;$S$2,OR(E369=$AG$2,E369=$AH$2))))</formula>
    </cfRule>
    <cfRule type="expression" dxfId="3686" priority="2489" stopIfTrue="1">
      <formula>OR(C369=$T$2,C369="",D369="")</formula>
    </cfRule>
  </conditionalFormatting>
  <conditionalFormatting sqref="F369">
    <cfRule type="expression" dxfId="3685" priority="2486" stopIfTrue="1">
      <formula>AND(F369&lt;&gt;"",F369&lt;&gt;R369,F369&lt;&gt;S369,F369&lt;&gt;T369)</formula>
    </cfRule>
    <cfRule type="expression" dxfId="3684" priority="2487" stopIfTrue="1">
      <formula>C369=$T$2</formula>
    </cfRule>
    <cfRule type="expression" dxfId="3683" priority="2488" stopIfTrue="1">
      <formula>OR(C369="",D369="",E369="")</formula>
    </cfRule>
  </conditionalFormatting>
  <conditionalFormatting sqref="K369">
    <cfRule type="expression" dxfId="3682" priority="2483" stopIfTrue="1">
      <formula>O369=$AR$2</formula>
    </cfRule>
  </conditionalFormatting>
  <conditionalFormatting sqref="L369">
    <cfRule type="expression" dxfId="3681" priority="2482" stopIfTrue="1">
      <formula>O369=$AS$2</formula>
    </cfRule>
  </conditionalFormatting>
  <conditionalFormatting sqref="M369">
    <cfRule type="expression" dxfId="3680" priority="2481" stopIfTrue="1">
      <formula>O369=$AT$2</formula>
    </cfRule>
  </conditionalFormatting>
  <conditionalFormatting sqref="D370">
    <cfRule type="expression" dxfId="3679" priority="2475" stopIfTrue="1">
      <formula>AND(D370&lt;&gt;"",OR(C370="",C370=$T$2,AND(C370&lt;&gt;$S$2,OR(D370=$Z$2,D370=$AA$2))))</formula>
    </cfRule>
    <cfRule type="expression" dxfId="3678" priority="2480" stopIfTrue="1">
      <formula>OR(C370=$T$2,C370="")</formula>
    </cfRule>
  </conditionalFormatting>
  <conditionalFormatting sqref="E370">
    <cfRule type="expression" dxfId="3677" priority="2474" stopIfTrue="1">
      <formula>AND(E370&lt;&gt;"",OR(C370="",D370="",C370=$T$2,AND(C370&lt;&gt;$S$2,OR(E370=$AG$2,E370=$AH$2))))</formula>
    </cfRule>
    <cfRule type="expression" dxfId="3676" priority="2479" stopIfTrue="1">
      <formula>OR(C370=$T$2,C370="",D370="")</formula>
    </cfRule>
  </conditionalFormatting>
  <conditionalFormatting sqref="F370">
    <cfRule type="expression" dxfId="3675" priority="2476" stopIfTrue="1">
      <formula>AND(F370&lt;&gt;"",F370&lt;&gt;R370,F370&lt;&gt;S370,F370&lt;&gt;T370)</formula>
    </cfRule>
    <cfRule type="expression" dxfId="3674" priority="2477" stopIfTrue="1">
      <formula>C370=$T$2</formula>
    </cfRule>
    <cfRule type="expression" dxfId="3673" priority="2478" stopIfTrue="1">
      <formula>OR(C370="",D370="",E370="")</formula>
    </cfRule>
  </conditionalFormatting>
  <conditionalFormatting sqref="K370">
    <cfRule type="expression" dxfId="3672" priority="2473" stopIfTrue="1">
      <formula>O370=$AR$2</formula>
    </cfRule>
  </conditionalFormatting>
  <conditionalFormatting sqref="L370">
    <cfRule type="expression" dxfId="3671" priority="2472" stopIfTrue="1">
      <formula>O370=$AS$2</formula>
    </cfRule>
  </conditionalFormatting>
  <conditionalFormatting sqref="M370">
    <cfRule type="expression" dxfId="3670" priority="2471" stopIfTrue="1">
      <formula>O370=$AT$2</formula>
    </cfRule>
  </conditionalFormatting>
  <conditionalFormatting sqref="D371">
    <cfRule type="expression" dxfId="3669" priority="2465" stopIfTrue="1">
      <formula>AND(D371&lt;&gt;"",OR(C371="",C371=$T$2,AND(C371&lt;&gt;$S$2,OR(D371=$Z$2,D371=$AA$2))))</formula>
    </cfRule>
    <cfRule type="expression" dxfId="3668" priority="2470" stopIfTrue="1">
      <formula>OR(C371=$T$2,C371="")</formula>
    </cfRule>
  </conditionalFormatting>
  <conditionalFormatting sqref="E371">
    <cfRule type="expression" dxfId="3667" priority="2464" stopIfTrue="1">
      <formula>AND(E371&lt;&gt;"",OR(C371="",D371="",C371=$T$2,AND(C371&lt;&gt;$S$2,OR(E371=$AG$2,E371=$AH$2))))</formula>
    </cfRule>
    <cfRule type="expression" dxfId="3666" priority="2469" stopIfTrue="1">
      <formula>OR(C371=$T$2,C371="",D371="")</formula>
    </cfRule>
  </conditionalFormatting>
  <conditionalFormatting sqref="F371">
    <cfRule type="expression" dxfId="3665" priority="2466" stopIfTrue="1">
      <formula>AND(F371&lt;&gt;"",F371&lt;&gt;R371,F371&lt;&gt;S371,F371&lt;&gt;T371)</formula>
    </cfRule>
    <cfRule type="expression" dxfId="3664" priority="2467" stopIfTrue="1">
      <formula>C371=$T$2</formula>
    </cfRule>
    <cfRule type="expression" dxfId="3663" priority="2468" stopIfTrue="1">
      <formula>OR(C371="",D371="",E371="")</formula>
    </cfRule>
  </conditionalFormatting>
  <conditionalFormatting sqref="K371">
    <cfRule type="expression" dxfId="3662" priority="2463" stopIfTrue="1">
      <formula>O371=$AR$2</formula>
    </cfRule>
  </conditionalFormatting>
  <conditionalFormatting sqref="L371">
    <cfRule type="expression" dxfId="3661" priority="2462" stopIfTrue="1">
      <formula>O371=$AS$2</formula>
    </cfRule>
  </conditionalFormatting>
  <conditionalFormatting sqref="M371">
    <cfRule type="expression" dxfId="3660" priority="2461" stopIfTrue="1">
      <formula>O371=$AT$2</formula>
    </cfRule>
  </conditionalFormatting>
  <conditionalFormatting sqref="D372">
    <cfRule type="expression" dxfId="3659" priority="2455" stopIfTrue="1">
      <formula>AND(D372&lt;&gt;"",OR(C372="",C372=$T$2,AND(C372&lt;&gt;$S$2,OR(D372=$Z$2,D372=$AA$2))))</formula>
    </cfRule>
    <cfRule type="expression" dxfId="3658" priority="2460" stopIfTrue="1">
      <formula>OR(C372=$T$2,C372="")</formula>
    </cfRule>
  </conditionalFormatting>
  <conditionalFormatting sqref="E372">
    <cfRule type="expression" dxfId="3657" priority="2454" stopIfTrue="1">
      <formula>AND(E372&lt;&gt;"",OR(C372="",D372="",C372=$T$2,AND(C372&lt;&gt;$S$2,OR(E372=$AG$2,E372=$AH$2))))</formula>
    </cfRule>
    <cfRule type="expression" dxfId="3656" priority="2459" stopIfTrue="1">
      <formula>OR(C372=$T$2,C372="",D372="")</formula>
    </cfRule>
  </conditionalFormatting>
  <conditionalFormatting sqref="F372">
    <cfRule type="expression" dxfId="3655" priority="2456" stopIfTrue="1">
      <formula>AND(F372&lt;&gt;"",F372&lt;&gt;R372,F372&lt;&gt;S372,F372&lt;&gt;T372)</formula>
    </cfRule>
    <cfRule type="expression" dxfId="3654" priority="2457" stopIfTrue="1">
      <formula>C372=$T$2</formula>
    </cfRule>
    <cfRule type="expression" dxfId="3653" priority="2458" stopIfTrue="1">
      <formula>OR(C372="",D372="",E372="")</formula>
    </cfRule>
  </conditionalFormatting>
  <conditionalFormatting sqref="K372">
    <cfRule type="expression" dxfId="3652" priority="2453" stopIfTrue="1">
      <formula>O372=$AR$2</formula>
    </cfRule>
  </conditionalFormatting>
  <conditionalFormatting sqref="L372">
    <cfRule type="expression" dxfId="3651" priority="2452" stopIfTrue="1">
      <formula>O372=$AS$2</formula>
    </cfRule>
  </conditionalFormatting>
  <conditionalFormatting sqref="M372">
    <cfRule type="expression" dxfId="3650" priority="2451" stopIfTrue="1">
      <formula>O372=$AT$2</formula>
    </cfRule>
  </conditionalFormatting>
  <conditionalFormatting sqref="D373">
    <cfRule type="expression" dxfId="3649" priority="2445" stopIfTrue="1">
      <formula>AND(D373&lt;&gt;"",OR(C373="",C373=$T$2,AND(C373&lt;&gt;$S$2,OR(D373=$Z$2,D373=$AA$2))))</formula>
    </cfRule>
    <cfRule type="expression" dxfId="3648" priority="2450" stopIfTrue="1">
      <formula>OR(C373=$T$2,C373="")</formula>
    </cfRule>
  </conditionalFormatting>
  <conditionalFormatting sqref="E373">
    <cfRule type="expression" dxfId="3647" priority="2444" stopIfTrue="1">
      <formula>AND(E373&lt;&gt;"",OR(C373="",D373="",C373=$T$2,AND(C373&lt;&gt;$S$2,OR(E373=$AG$2,E373=$AH$2))))</formula>
    </cfRule>
    <cfRule type="expression" dxfId="3646" priority="2449" stopIfTrue="1">
      <formula>OR(C373=$T$2,C373="",D373="")</formula>
    </cfRule>
  </conditionalFormatting>
  <conditionalFormatting sqref="F373">
    <cfRule type="expression" dxfId="3645" priority="2446" stopIfTrue="1">
      <formula>AND(F373&lt;&gt;"",F373&lt;&gt;R373,F373&lt;&gt;S373,F373&lt;&gt;T373)</formula>
    </cfRule>
    <cfRule type="expression" dxfId="3644" priority="2447" stopIfTrue="1">
      <formula>C373=$T$2</formula>
    </cfRule>
    <cfRule type="expression" dxfId="3643" priority="2448" stopIfTrue="1">
      <formula>OR(C373="",D373="",E373="")</formula>
    </cfRule>
  </conditionalFormatting>
  <conditionalFormatting sqref="K373">
    <cfRule type="expression" dxfId="3642" priority="2443" stopIfTrue="1">
      <formula>O373=$AR$2</formula>
    </cfRule>
  </conditionalFormatting>
  <conditionalFormatting sqref="L373">
    <cfRule type="expression" dxfId="3641" priority="2442" stopIfTrue="1">
      <formula>O373=$AS$2</formula>
    </cfRule>
  </conditionalFormatting>
  <conditionalFormatting sqref="M373">
    <cfRule type="expression" dxfId="3640" priority="2441" stopIfTrue="1">
      <formula>O373=$AT$2</formula>
    </cfRule>
  </conditionalFormatting>
  <conditionalFormatting sqref="D374">
    <cfRule type="expression" dxfId="3639" priority="2435" stopIfTrue="1">
      <formula>AND(D374&lt;&gt;"",OR(C374="",C374=$T$2,AND(C374&lt;&gt;$S$2,OR(D374=$Z$2,D374=$AA$2))))</formula>
    </cfRule>
    <cfRule type="expression" dxfId="3638" priority="2440" stopIfTrue="1">
      <formula>OR(C374=$T$2,C374="")</formula>
    </cfRule>
  </conditionalFormatting>
  <conditionalFormatting sqref="E374">
    <cfRule type="expression" dxfId="3637" priority="2434" stopIfTrue="1">
      <formula>AND(E374&lt;&gt;"",OR(C374="",D374="",C374=$T$2,AND(C374&lt;&gt;$S$2,OR(E374=$AG$2,E374=$AH$2))))</formula>
    </cfRule>
    <cfRule type="expression" dxfId="3636" priority="2439" stopIfTrue="1">
      <formula>OR(C374=$T$2,C374="",D374="")</formula>
    </cfRule>
  </conditionalFormatting>
  <conditionalFormatting sqref="F374">
    <cfRule type="expression" dxfId="3635" priority="2436" stopIfTrue="1">
      <formula>AND(F374&lt;&gt;"",F374&lt;&gt;R374,F374&lt;&gt;S374,F374&lt;&gt;T374)</formula>
    </cfRule>
    <cfRule type="expression" dxfId="3634" priority="2437" stopIfTrue="1">
      <formula>C374=$T$2</formula>
    </cfRule>
    <cfRule type="expression" dxfId="3633" priority="2438" stopIfTrue="1">
      <formula>OR(C374="",D374="",E374="")</formula>
    </cfRule>
  </conditionalFormatting>
  <conditionalFormatting sqref="K374">
    <cfRule type="expression" dxfId="3632" priority="2433" stopIfTrue="1">
      <formula>O374=$AR$2</formula>
    </cfRule>
  </conditionalFormatting>
  <conditionalFormatting sqref="L374">
    <cfRule type="expression" dxfId="3631" priority="2432" stopIfTrue="1">
      <formula>O374=$AS$2</formula>
    </cfRule>
  </conditionalFormatting>
  <conditionalFormatting sqref="M374">
    <cfRule type="expression" dxfId="3630" priority="2431" stopIfTrue="1">
      <formula>O374=$AT$2</formula>
    </cfRule>
  </conditionalFormatting>
  <conditionalFormatting sqref="D375">
    <cfRule type="expression" dxfId="3629" priority="2425" stopIfTrue="1">
      <formula>AND(D375&lt;&gt;"",OR(C375="",C375=$T$2,AND(C375&lt;&gt;$S$2,OR(D375=$Z$2,D375=$AA$2))))</formula>
    </cfRule>
    <cfRule type="expression" dxfId="3628" priority="2430" stopIfTrue="1">
      <formula>OR(C375=$T$2,C375="")</formula>
    </cfRule>
  </conditionalFormatting>
  <conditionalFormatting sqref="E375">
    <cfRule type="expression" dxfId="3627" priority="2424" stopIfTrue="1">
      <formula>AND(E375&lt;&gt;"",OR(C375="",D375="",C375=$T$2,AND(C375&lt;&gt;$S$2,OR(E375=$AG$2,E375=$AH$2))))</formula>
    </cfRule>
    <cfRule type="expression" dxfId="3626" priority="2429" stopIfTrue="1">
      <formula>OR(C375=$T$2,C375="",D375="")</formula>
    </cfRule>
  </conditionalFormatting>
  <conditionalFormatting sqref="F375">
    <cfRule type="expression" dxfId="3625" priority="2426" stopIfTrue="1">
      <formula>AND(F375&lt;&gt;"",F375&lt;&gt;R375,F375&lt;&gt;S375,F375&lt;&gt;T375)</formula>
    </cfRule>
    <cfRule type="expression" dxfId="3624" priority="2427" stopIfTrue="1">
      <formula>C375=$T$2</formula>
    </cfRule>
    <cfRule type="expression" dxfId="3623" priority="2428" stopIfTrue="1">
      <formula>OR(C375="",D375="",E375="")</formula>
    </cfRule>
  </conditionalFormatting>
  <conditionalFormatting sqref="K375">
    <cfRule type="expression" dxfId="3622" priority="2423" stopIfTrue="1">
      <formula>O375=$AR$2</formula>
    </cfRule>
  </conditionalFormatting>
  <conditionalFormatting sqref="L375">
    <cfRule type="expression" dxfId="3621" priority="2422" stopIfTrue="1">
      <formula>O375=$AS$2</formula>
    </cfRule>
  </conditionalFormatting>
  <conditionalFormatting sqref="M375">
    <cfRule type="expression" dxfId="3620" priority="2421" stopIfTrue="1">
      <formula>O375=$AT$2</formula>
    </cfRule>
  </conditionalFormatting>
  <conditionalFormatting sqref="D376">
    <cfRule type="expression" dxfId="3619" priority="2415" stopIfTrue="1">
      <formula>AND(D376&lt;&gt;"",OR(C376="",C376=$T$2,AND(C376&lt;&gt;$S$2,OR(D376=$Z$2,D376=$AA$2))))</formula>
    </cfRule>
    <cfRule type="expression" dxfId="3618" priority="2420" stopIfTrue="1">
      <formula>OR(C376=$T$2,C376="")</formula>
    </cfRule>
  </conditionalFormatting>
  <conditionalFormatting sqref="E376">
    <cfRule type="expression" dxfId="3617" priority="2414" stopIfTrue="1">
      <formula>AND(E376&lt;&gt;"",OR(C376="",D376="",C376=$T$2,AND(C376&lt;&gt;$S$2,OR(E376=$AG$2,E376=$AH$2))))</formula>
    </cfRule>
    <cfRule type="expression" dxfId="3616" priority="2419" stopIfTrue="1">
      <formula>OR(C376=$T$2,C376="",D376="")</formula>
    </cfRule>
  </conditionalFormatting>
  <conditionalFormatting sqref="F376">
    <cfRule type="expression" dxfId="3615" priority="2416" stopIfTrue="1">
      <formula>AND(F376&lt;&gt;"",F376&lt;&gt;R376,F376&lt;&gt;S376,F376&lt;&gt;T376)</formula>
    </cfRule>
    <cfRule type="expression" dxfId="3614" priority="2417" stopIfTrue="1">
      <formula>C376=$T$2</formula>
    </cfRule>
    <cfRule type="expression" dxfId="3613" priority="2418" stopIfTrue="1">
      <formula>OR(C376="",D376="",E376="")</formula>
    </cfRule>
  </conditionalFormatting>
  <conditionalFormatting sqref="K376">
    <cfRule type="expression" dxfId="3612" priority="2413" stopIfTrue="1">
      <formula>O376=$AR$2</formula>
    </cfRule>
  </conditionalFormatting>
  <conditionalFormatting sqref="L376">
    <cfRule type="expression" dxfId="3611" priority="2412" stopIfTrue="1">
      <formula>O376=$AS$2</formula>
    </cfRule>
  </conditionalFormatting>
  <conditionalFormatting sqref="M376">
    <cfRule type="expression" dxfId="3610" priority="2411" stopIfTrue="1">
      <formula>O376=$AT$2</formula>
    </cfRule>
  </conditionalFormatting>
  <conditionalFormatting sqref="D377">
    <cfRule type="expression" dxfId="3609" priority="2405" stopIfTrue="1">
      <formula>AND(D377&lt;&gt;"",OR(C377="",C377=$T$2,AND(C377&lt;&gt;$S$2,OR(D377=$Z$2,D377=$AA$2))))</formula>
    </cfRule>
    <cfRule type="expression" dxfId="3608" priority="2410" stopIfTrue="1">
      <formula>OR(C377=$T$2,C377="")</formula>
    </cfRule>
  </conditionalFormatting>
  <conditionalFormatting sqref="E377">
    <cfRule type="expression" dxfId="3607" priority="2404" stopIfTrue="1">
      <formula>AND(E377&lt;&gt;"",OR(C377="",D377="",C377=$T$2,AND(C377&lt;&gt;$S$2,OR(E377=$AG$2,E377=$AH$2))))</formula>
    </cfRule>
    <cfRule type="expression" dxfId="3606" priority="2409" stopIfTrue="1">
      <formula>OR(C377=$T$2,C377="",D377="")</formula>
    </cfRule>
  </conditionalFormatting>
  <conditionalFormatting sqref="F377">
    <cfRule type="expression" dxfId="3605" priority="2406" stopIfTrue="1">
      <formula>AND(F377&lt;&gt;"",F377&lt;&gt;R377,F377&lt;&gt;S377,F377&lt;&gt;T377)</formula>
    </cfRule>
    <cfRule type="expression" dxfId="3604" priority="2407" stopIfTrue="1">
      <formula>C377=$T$2</formula>
    </cfRule>
    <cfRule type="expression" dxfId="3603" priority="2408" stopIfTrue="1">
      <formula>OR(C377="",D377="",E377="")</formula>
    </cfRule>
  </conditionalFormatting>
  <conditionalFormatting sqref="K377">
    <cfRule type="expression" dxfId="3602" priority="2403" stopIfTrue="1">
      <formula>O377=$AR$2</formula>
    </cfRule>
  </conditionalFormatting>
  <conditionalFormatting sqref="L377">
    <cfRule type="expression" dxfId="3601" priority="2402" stopIfTrue="1">
      <formula>O377=$AS$2</formula>
    </cfRule>
  </conditionalFormatting>
  <conditionalFormatting sqref="M377">
    <cfRule type="expression" dxfId="3600" priority="2401" stopIfTrue="1">
      <formula>O377=$AT$2</formula>
    </cfRule>
  </conditionalFormatting>
  <conditionalFormatting sqref="D378">
    <cfRule type="expression" dxfId="3599" priority="2395" stopIfTrue="1">
      <formula>AND(D378&lt;&gt;"",OR(C378="",C378=$T$2,AND(C378&lt;&gt;$S$2,OR(D378=$Z$2,D378=$AA$2))))</formula>
    </cfRule>
    <cfRule type="expression" dxfId="3598" priority="2400" stopIfTrue="1">
      <formula>OR(C378=$T$2,C378="")</formula>
    </cfRule>
  </conditionalFormatting>
  <conditionalFormatting sqref="E378">
    <cfRule type="expression" dxfId="3597" priority="2394" stopIfTrue="1">
      <formula>AND(E378&lt;&gt;"",OR(C378="",D378="",C378=$T$2,AND(C378&lt;&gt;$S$2,OR(E378=$AG$2,E378=$AH$2))))</formula>
    </cfRule>
    <cfRule type="expression" dxfId="3596" priority="2399" stopIfTrue="1">
      <formula>OR(C378=$T$2,C378="",D378="")</formula>
    </cfRule>
  </conditionalFormatting>
  <conditionalFormatting sqref="F378">
    <cfRule type="expression" dxfId="3595" priority="2396" stopIfTrue="1">
      <formula>AND(F378&lt;&gt;"",F378&lt;&gt;R378,F378&lt;&gt;S378,F378&lt;&gt;T378)</formula>
    </cfRule>
    <cfRule type="expression" dxfId="3594" priority="2397" stopIfTrue="1">
      <formula>C378=$T$2</formula>
    </cfRule>
    <cfRule type="expression" dxfId="3593" priority="2398" stopIfTrue="1">
      <formula>OR(C378="",D378="",E378="")</formula>
    </cfRule>
  </conditionalFormatting>
  <conditionalFormatting sqref="K378">
    <cfRule type="expression" dxfId="3592" priority="2393" stopIfTrue="1">
      <formula>O378=$AR$2</formula>
    </cfRule>
  </conditionalFormatting>
  <conditionalFormatting sqref="L378">
    <cfRule type="expression" dxfId="3591" priority="2392" stopIfTrue="1">
      <formula>O378=$AS$2</formula>
    </cfRule>
  </conditionalFormatting>
  <conditionalFormatting sqref="M378">
    <cfRule type="expression" dxfId="3590" priority="2391" stopIfTrue="1">
      <formula>O378=$AT$2</formula>
    </cfRule>
  </conditionalFormatting>
  <conditionalFormatting sqref="D379">
    <cfRule type="expression" dxfId="3589" priority="2385" stopIfTrue="1">
      <formula>AND(D379&lt;&gt;"",OR(C379="",C379=$T$2,AND(C379&lt;&gt;$S$2,OR(D379=$Z$2,D379=$AA$2))))</formula>
    </cfRule>
    <cfRule type="expression" dxfId="3588" priority="2390" stopIfTrue="1">
      <formula>OR(C379=$T$2,C379="")</formula>
    </cfRule>
  </conditionalFormatting>
  <conditionalFormatting sqref="E379">
    <cfRule type="expression" dxfId="3587" priority="2384" stopIfTrue="1">
      <formula>AND(E379&lt;&gt;"",OR(C379="",D379="",C379=$T$2,AND(C379&lt;&gt;$S$2,OR(E379=$AG$2,E379=$AH$2))))</formula>
    </cfRule>
    <cfRule type="expression" dxfId="3586" priority="2389" stopIfTrue="1">
      <formula>OR(C379=$T$2,C379="",D379="")</formula>
    </cfRule>
  </conditionalFormatting>
  <conditionalFormatting sqref="F379">
    <cfRule type="expression" dxfId="3585" priority="2386" stopIfTrue="1">
      <formula>AND(F379&lt;&gt;"",F379&lt;&gt;R379,F379&lt;&gt;S379,F379&lt;&gt;T379)</formula>
    </cfRule>
    <cfRule type="expression" dxfId="3584" priority="2387" stopIfTrue="1">
      <formula>C379=$T$2</formula>
    </cfRule>
    <cfRule type="expression" dxfId="3583" priority="2388" stopIfTrue="1">
      <formula>OR(C379="",D379="",E379="")</formula>
    </cfRule>
  </conditionalFormatting>
  <conditionalFormatting sqref="K379">
    <cfRule type="expression" dxfId="3582" priority="2383" stopIfTrue="1">
      <formula>O379=$AR$2</formula>
    </cfRule>
  </conditionalFormatting>
  <conditionalFormatting sqref="L379">
    <cfRule type="expression" dxfId="3581" priority="2382" stopIfTrue="1">
      <formula>O379=$AS$2</formula>
    </cfRule>
  </conditionalFormatting>
  <conditionalFormatting sqref="M379">
    <cfRule type="expression" dxfId="3580" priority="2381" stopIfTrue="1">
      <formula>O379=$AT$2</formula>
    </cfRule>
  </conditionalFormatting>
  <conditionalFormatting sqref="D380">
    <cfRule type="expression" dxfId="3579" priority="2375" stopIfTrue="1">
      <formula>AND(D380&lt;&gt;"",OR(C380="",C380=$T$2,AND(C380&lt;&gt;$S$2,OR(D380=$Z$2,D380=$AA$2))))</formula>
    </cfRule>
    <cfRule type="expression" dxfId="3578" priority="2380" stopIfTrue="1">
      <formula>OR(C380=$T$2,C380="")</formula>
    </cfRule>
  </conditionalFormatting>
  <conditionalFormatting sqref="E380">
    <cfRule type="expression" dxfId="3577" priority="2374" stopIfTrue="1">
      <formula>AND(E380&lt;&gt;"",OR(C380="",D380="",C380=$T$2,AND(C380&lt;&gt;$S$2,OR(E380=$AG$2,E380=$AH$2))))</formula>
    </cfRule>
    <cfRule type="expression" dxfId="3576" priority="2379" stopIfTrue="1">
      <formula>OR(C380=$T$2,C380="",D380="")</formula>
    </cfRule>
  </conditionalFormatting>
  <conditionalFormatting sqref="F380">
    <cfRule type="expression" dxfId="3575" priority="2376" stopIfTrue="1">
      <formula>AND(F380&lt;&gt;"",F380&lt;&gt;R380,F380&lt;&gt;S380,F380&lt;&gt;T380)</formula>
    </cfRule>
    <cfRule type="expression" dxfId="3574" priority="2377" stopIfTrue="1">
      <formula>C380=$T$2</formula>
    </cfRule>
    <cfRule type="expression" dxfId="3573" priority="2378" stopIfTrue="1">
      <formula>OR(C380="",D380="",E380="")</formula>
    </cfRule>
  </conditionalFormatting>
  <conditionalFormatting sqref="K380">
    <cfRule type="expression" dxfId="3572" priority="2373" stopIfTrue="1">
      <formula>O380=$AR$2</formula>
    </cfRule>
  </conditionalFormatting>
  <conditionalFormatting sqref="L380">
    <cfRule type="expression" dxfId="3571" priority="2372" stopIfTrue="1">
      <formula>O380=$AS$2</formula>
    </cfRule>
  </conditionalFormatting>
  <conditionalFormatting sqref="M380">
    <cfRule type="expression" dxfId="3570" priority="2371" stopIfTrue="1">
      <formula>O380=$AT$2</formula>
    </cfRule>
  </conditionalFormatting>
  <conditionalFormatting sqref="D381">
    <cfRule type="expression" dxfId="3569" priority="2365" stopIfTrue="1">
      <formula>AND(D381&lt;&gt;"",OR(C381="",C381=$T$2,AND(C381&lt;&gt;$S$2,OR(D381=$Z$2,D381=$AA$2))))</formula>
    </cfRule>
    <cfRule type="expression" dxfId="3568" priority="2370" stopIfTrue="1">
      <formula>OR(C381=$T$2,C381="")</formula>
    </cfRule>
  </conditionalFormatting>
  <conditionalFormatting sqref="E381">
    <cfRule type="expression" dxfId="3567" priority="2364" stopIfTrue="1">
      <formula>AND(E381&lt;&gt;"",OR(C381="",D381="",C381=$T$2,AND(C381&lt;&gt;$S$2,OR(E381=$AG$2,E381=$AH$2))))</formula>
    </cfRule>
    <cfRule type="expression" dxfId="3566" priority="2369" stopIfTrue="1">
      <formula>OR(C381=$T$2,C381="",D381="")</formula>
    </cfRule>
  </conditionalFormatting>
  <conditionalFormatting sqref="F381">
    <cfRule type="expression" dxfId="3565" priority="2366" stopIfTrue="1">
      <formula>AND(F381&lt;&gt;"",F381&lt;&gt;R381,F381&lt;&gt;S381,F381&lt;&gt;T381)</formula>
    </cfRule>
    <cfRule type="expression" dxfId="3564" priority="2367" stopIfTrue="1">
      <formula>C381=$T$2</formula>
    </cfRule>
    <cfRule type="expression" dxfId="3563" priority="2368" stopIfTrue="1">
      <formula>OR(C381="",D381="",E381="")</formula>
    </cfRule>
  </conditionalFormatting>
  <conditionalFormatting sqref="K381">
    <cfRule type="expression" dxfId="3562" priority="2363" stopIfTrue="1">
      <formula>O381=$AR$2</formula>
    </cfRule>
  </conditionalFormatting>
  <conditionalFormatting sqref="L381">
    <cfRule type="expression" dxfId="3561" priority="2362" stopIfTrue="1">
      <formula>O381=$AS$2</formula>
    </cfRule>
  </conditionalFormatting>
  <conditionalFormatting sqref="M381">
    <cfRule type="expression" dxfId="3560" priority="2361" stopIfTrue="1">
      <formula>O381=$AT$2</formula>
    </cfRule>
  </conditionalFormatting>
  <conditionalFormatting sqref="D382">
    <cfRule type="expression" dxfId="3559" priority="2355" stopIfTrue="1">
      <formula>AND(D382&lt;&gt;"",OR(C382="",C382=$T$2,AND(C382&lt;&gt;$S$2,OR(D382=$Z$2,D382=$AA$2))))</formula>
    </cfRule>
    <cfRule type="expression" dxfId="3558" priority="2360" stopIfTrue="1">
      <formula>OR(C382=$T$2,C382="")</formula>
    </cfRule>
  </conditionalFormatting>
  <conditionalFormatting sqref="E382">
    <cfRule type="expression" dxfId="3557" priority="2354" stopIfTrue="1">
      <formula>AND(E382&lt;&gt;"",OR(C382="",D382="",C382=$T$2,AND(C382&lt;&gt;$S$2,OR(E382=$AG$2,E382=$AH$2))))</formula>
    </cfRule>
    <cfRule type="expression" dxfId="3556" priority="2359" stopIfTrue="1">
      <formula>OR(C382=$T$2,C382="",D382="")</formula>
    </cfRule>
  </conditionalFormatting>
  <conditionalFormatting sqref="F382">
    <cfRule type="expression" dxfId="3555" priority="2356" stopIfTrue="1">
      <formula>AND(F382&lt;&gt;"",F382&lt;&gt;R382,F382&lt;&gt;S382,F382&lt;&gt;T382)</formula>
    </cfRule>
    <cfRule type="expression" dxfId="3554" priority="2357" stopIfTrue="1">
      <formula>C382=$T$2</formula>
    </cfRule>
    <cfRule type="expression" dxfId="3553" priority="2358" stopIfTrue="1">
      <formula>OR(C382="",D382="",E382="")</formula>
    </cfRule>
  </conditionalFormatting>
  <conditionalFormatting sqref="K382">
    <cfRule type="expression" dxfId="3552" priority="2353" stopIfTrue="1">
      <formula>O382=$AR$2</formula>
    </cfRule>
  </conditionalFormatting>
  <conditionalFormatting sqref="L382">
    <cfRule type="expression" dxfId="3551" priority="2352" stopIfTrue="1">
      <formula>O382=$AS$2</formula>
    </cfRule>
  </conditionalFormatting>
  <conditionalFormatting sqref="M382">
    <cfRule type="expression" dxfId="3550" priority="2351" stopIfTrue="1">
      <formula>O382=$AT$2</formula>
    </cfRule>
  </conditionalFormatting>
  <conditionalFormatting sqref="D383">
    <cfRule type="expression" dxfId="3549" priority="2345" stopIfTrue="1">
      <formula>AND(D383&lt;&gt;"",OR(C383="",C383=$T$2,AND(C383&lt;&gt;$S$2,OR(D383=$Z$2,D383=$AA$2))))</formula>
    </cfRule>
    <cfRule type="expression" dxfId="3548" priority="2350" stopIfTrue="1">
      <formula>OR(C383=$T$2,C383="")</formula>
    </cfRule>
  </conditionalFormatting>
  <conditionalFormatting sqref="E383">
    <cfRule type="expression" dxfId="3547" priority="2344" stopIfTrue="1">
      <formula>AND(E383&lt;&gt;"",OR(C383="",D383="",C383=$T$2,AND(C383&lt;&gt;$S$2,OR(E383=$AG$2,E383=$AH$2))))</formula>
    </cfRule>
    <cfRule type="expression" dxfId="3546" priority="2349" stopIfTrue="1">
      <formula>OR(C383=$T$2,C383="",D383="")</formula>
    </cfRule>
  </conditionalFormatting>
  <conditionalFormatting sqref="F383">
    <cfRule type="expression" dxfId="3545" priority="2346" stopIfTrue="1">
      <formula>AND(F383&lt;&gt;"",F383&lt;&gt;R383,F383&lt;&gt;S383,F383&lt;&gt;T383)</formula>
    </cfRule>
    <cfRule type="expression" dxfId="3544" priority="2347" stopIfTrue="1">
      <formula>C383=$T$2</formula>
    </cfRule>
    <cfRule type="expression" dxfId="3543" priority="2348" stopIfTrue="1">
      <formula>OR(C383="",D383="",E383="")</formula>
    </cfRule>
  </conditionalFormatting>
  <conditionalFormatting sqref="K383">
    <cfRule type="expression" dxfId="3542" priority="2343" stopIfTrue="1">
      <formula>O383=$AR$2</formula>
    </cfRule>
  </conditionalFormatting>
  <conditionalFormatting sqref="L383">
    <cfRule type="expression" dxfId="3541" priority="2342" stopIfTrue="1">
      <formula>O383=$AS$2</formula>
    </cfRule>
  </conditionalFormatting>
  <conditionalFormatting sqref="M383">
    <cfRule type="expression" dxfId="3540" priority="2341" stopIfTrue="1">
      <formula>O383=$AT$2</formula>
    </cfRule>
  </conditionalFormatting>
  <conditionalFormatting sqref="D384">
    <cfRule type="expression" dxfId="3539" priority="2335" stopIfTrue="1">
      <formula>AND(D384&lt;&gt;"",OR(C384="",C384=$T$2,AND(C384&lt;&gt;$S$2,OR(D384=$Z$2,D384=$AA$2))))</formula>
    </cfRule>
    <cfRule type="expression" dxfId="3538" priority="2340" stopIfTrue="1">
      <formula>OR(C384=$T$2,C384="")</formula>
    </cfRule>
  </conditionalFormatting>
  <conditionalFormatting sqref="E384">
    <cfRule type="expression" dxfId="3537" priority="2334" stopIfTrue="1">
      <formula>AND(E384&lt;&gt;"",OR(C384="",D384="",C384=$T$2,AND(C384&lt;&gt;$S$2,OR(E384=$AG$2,E384=$AH$2))))</formula>
    </cfRule>
    <cfRule type="expression" dxfId="3536" priority="2339" stopIfTrue="1">
      <formula>OR(C384=$T$2,C384="",D384="")</formula>
    </cfRule>
  </conditionalFormatting>
  <conditionalFormatting sqref="F384">
    <cfRule type="expression" dxfId="3535" priority="2336" stopIfTrue="1">
      <formula>AND(F384&lt;&gt;"",F384&lt;&gt;R384,F384&lt;&gt;S384,F384&lt;&gt;T384)</formula>
    </cfRule>
    <cfRule type="expression" dxfId="3534" priority="2337" stopIfTrue="1">
      <formula>C384=$T$2</formula>
    </cfRule>
    <cfRule type="expression" dxfId="3533" priority="2338" stopIfTrue="1">
      <formula>OR(C384="",D384="",E384="")</formula>
    </cfRule>
  </conditionalFormatting>
  <conditionalFormatting sqref="K384">
    <cfRule type="expression" dxfId="3532" priority="2333" stopIfTrue="1">
      <formula>O384=$AR$2</formula>
    </cfRule>
  </conditionalFormatting>
  <conditionalFormatting sqref="L384">
    <cfRule type="expression" dxfId="3531" priority="2332" stopIfTrue="1">
      <formula>O384=$AS$2</formula>
    </cfRule>
  </conditionalFormatting>
  <conditionalFormatting sqref="M384">
    <cfRule type="expression" dxfId="3530" priority="2331" stopIfTrue="1">
      <formula>O384=$AT$2</formula>
    </cfRule>
  </conditionalFormatting>
  <conditionalFormatting sqref="D385">
    <cfRule type="expression" dxfId="3529" priority="2325" stopIfTrue="1">
      <formula>AND(D385&lt;&gt;"",OR(C385="",C385=$T$2,AND(C385&lt;&gt;$S$2,OR(D385=$Z$2,D385=$AA$2))))</formula>
    </cfRule>
    <cfRule type="expression" dxfId="3528" priority="2330" stopIfTrue="1">
      <formula>OR(C385=$T$2,C385="")</formula>
    </cfRule>
  </conditionalFormatting>
  <conditionalFormatting sqref="E385">
    <cfRule type="expression" dxfId="3527" priority="2324" stopIfTrue="1">
      <formula>AND(E385&lt;&gt;"",OR(C385="",D385="",C385=$T$2,AND(C385&lt;&gt;$S$2,OR(E385=$AG$2,E385=$AH$2))))</formula>
    </cfRule>
    <cfRule type="expression" dxfId="3526" priority="2329" stopIfTrue="1">
      <formula>OR(C385=$T$2,C385="",D385="")</formula>
    </cfRule>
  </conditionalFormatting>
  <conditionalFormatting sqref="F385">
    <cfRule type="expression" dxfId="3525" priority="2326" stopIfTrue="1">
      <formula>AND(F385&lt;&gt;"",F385&lt;&gt;R385,F385&lt;&gt;S385,F385&lt;&gt;T385)</formula>
    </cfRule>
    <cfRule type="expression" dxfId="3524" priority="2327" stopIfTrue="1">
      <formula>C385=$T$2</formula>
    </cfRule>
    <cfRule type="expression" dxfId="3523" priority="2328" stopIfTrue="1">
      <formula>OR(C385="",D385="",E385="")</formula>
    </cfRule>
  </conditionalFormatting>
  <conditionalFormatting sqref="K385">
    <cfRule type="expression" dxfId="3522" priority="2323" stopIfTrue="1">
      <formula>O385=$AR$2</formula>
    </cfRule>
  </conditionalFormatting>
  <conditionalFormatting sqref="L385">
    <cfRule type="expression" dxfId="3521" priority="2322" stopIfTrue="1">
      <formula>O385=$AS$2</formula>
    </cfRule>
  </conditionalFormatting>
  <conditionalFormatting sqref="M385">
    <cfRule type="expression" dxfId="3520" priority="2321" stopIfTrue="1">
      <formula>O385=$AT$2</formula>
    </cfRule>
  </conditionalFormatting>
  <conditionalFormatting sqref="D386">
    <cfRule type="expression" dxfId="3519" priority="2315" stopIfTrue="1">
      <formula>AND(D386&lt;&gt;"",OR(C386="",C386=$T$2,AND(C386&lt;&gt;$S$2,OR(D386=$Z$2,D386=$AA$2))))</formula>
    </cfRule>
    <cfRule type="expression" dxfId="3518" priority="2320" stopIfTrue="1">
      <formula>OR(C386=$T$2,C386="")</formula>
    </cfRule>
  </conditionalFormatting>
  <conditionalFormatting sqref="E386">
    <cfRule type="expression" dxfId="3517" priority="2314" stopIfTrue="1">
      <formula>AND(E386&lt;&gt;"",OR(C386="",D386="",C386=$T$2,AND(C386&lt;&gt;$S$2,OR(E386=$AG$2,E386=$AH$2))))</formula>
    </cfRule>
    <cfRule type="expression" dxfId="3516" priority="2319" stopIfTrue="1">
      <formula>OR(C386=$T$2,C386="",D386="")</formula>
    </cfRule>
  </conditionalFormatting>
  <conditionalFormatting sqref="F386">
    <cfRule type="expression" dxfId="3515" priority="2316" stopIfTrue="1">
      <formula>AND(F386&lt;&gt;"",F386&lt;&gt;R386,F386&lt;&gt;S386,F386&lt;&gt;T386)</formula>
    </cfRule>
    <cfRule type="expression" dxfId="3514" priority="2317" stopIfTrue="1">
      <formula>C386=$T$2</formula>
    </cfRule>
    <cfRule type="expression" dxfId="3513" priority="2318" stopIfTrue="1">
      <formula>OR(C386="",D386="",E386="")</formula>
    </cfRule>
  </conditionalFormatting>
  <conditionalFormatting sqref="K386">
    <cfRule type="expression" dxfId="3512" priority="2313" stopIfTrue="1">
      <formula>O386=$AR$2</formula>
    </cfRule>
  </conditionalFormatting>
  <conditionalFormatting sqref="L386">
    <cfRule type="expression" dxfId="3511" priority="2312" stopIfTrue="1">
      <formula>O386=$AS$2</formula>
    </cfRule>
  </conditionalFormatting>
  <conditionalFormatting sqref="M386">
    <cfRule type="expression" dxfId="3510" priority="2311" stopIfTrue="1">
      <formula>O386=$AT$2</formula>
    </cfRule>
  </conditionalFormatting>
  <conditionalFormatting sqref="D387">
    <cfRule type="expression" dxfId="3509" priority="2305" stopIfTrue="1">
      <formula>AND(D387&lt;&gt;"",OR(C387="",C387=$T$2,AND(C387&lt;&gt;$S$2,OR(D387=$Z$2,D387=$AA$2))))</formula>
    </cfRule>
    <cfRule type="expression" dxfId="3508" priority="2310" stopIfTrue="1">
      <formula>OR(C387=$T$2,C387="")</formula>
    </cfRule>
  </conditionalFormatting>
  <conditionalFormatting sqref="E387">
    <cfRule type="expression" dxfId="3507" priority="2304" stopIfTrue="1">
      <formula>AND(E387&lt;&gt;"",OR(C387="",D387="",C387=$T$2,AND(C387&lt;&gt;$S$2,OR(E387=$AG$2,E387=$AH$2))))</formula>
    </cfRule>
    <cfRule type="expression" dxfId="3506" priority="2309" stopIfTrue="1">
      <formula>OR(C387=$T$2,C387="",D387="")</formula>
    </cfRule>
  </conditionalFormatting>
  <conditionalFormatting sqref="F387">
    <cfRule type="expression" dxfId="3505" priority="2306" stopIfTrue="1">
      <formula>AND(F387&lt;&gt;"",F387&lt;&gt;R387,F387&lt;&gt;S387,F387&lt;&gt;T387)</formula>
    </cfRule>
    <cfRule type="expression" dxfId="3504" priority="2307" stopIfTrue="1">
      <formula>C387=$T$2</formula>
    </cfRule>
    <cfRule type="expression" dxfId="3503" priority="2308" stopIfTrue="1">
      <formula>OR(C387="",D387="",E387="")</formula>
    </cfRule>
  </conditionalFormatting>
  <conditionalFormatting sqref="K387">
    <cfRule type="expression" dxfId="3502" priority="2303" stopIfTrue="1">
      <formula>O387=$AR$2</formula>
    </cfRule>
  </conditionalFormatting>
  <conditionalFormatting sqref="L387">
    <cfRule type="expression" dxfId="3501" priority="2302" stopIfTrue="1">
      <formula>O387=$AS$2</formula>
    </cfRule>
  </conditionalFormatting>
  <conditionalFormatting sqref="M387">
    <cfRule type="expression" dxfId="3500" priority="2301" stopIfTrue="1">
      <formula>O387=$AT$2</formula>
    </cfRule>
  </conditionalFormatting>
  <conditionalFormatting sqref="D388">
    <cfRule type="expression" dxfId="3499" priority="2295" stopIfTrue="1">
      <formula>AND(D388&lt;&gt;"",OR(C388="",C388=$T$2,AND(C388&lt;&gt;$S$2,OR(D388=$Z$2,D388=$AA$2))))</formula>
    </cfRule>
    <cfRule type="expression" dxfId="3498" priority="2300" stopIfTrue="1">
      <formula>OR(C388=$T$2,C388="")</formula>
    </cfRule>
  </conditionalFormatting>
  <conditionalFormatting sqref="E388">
    <cfRule type="expression" dxfId="3497" priority="2294" stopIfTrue="1">
      <formula>AND(E388&lt;&gt;"",OR(C388="",D388="",C388=$T$2,AND(C388&lt;&gt;$S$2,OR(E388=$AG$2,E388=$AH$2))))</formula>
    </cfRule>
    <cfRule type="expression" dxfId="3496" priority="2299" stopIfTrue="1">
      <formula>OR(C388=$T$2,C388="",D388="")</formula>
    </cfRule>
  </conditionalFormatting>
  <conditionalFormatting sqref="F388">
    <cfRule type="expression" dxfId="3495" priority="2296" stopIfTrue="1">
      <formula>AND(F388&lt;&gt;"",F388&lt;&gt;R388,F388&lt;&gt;S388,F388&lt;&gt;T388)</formula>
    </cfRule>
    <cfRule type="expression" dxfId="3494" priority="2297" stopIfTrue="1">
      <formula>C388=$T$2</formula>
    </cfRule>
    <cfRule type="expression" dxfId="3493" priority="2298" stopIfTrue="1">
      <formula>OR(C388="",D388="",E388="")</formula>
    </cfRule>
  </conditionalFormatting>
  <conditionalFormatting sqref="K388">
    <cfRule type="expression" dxfId="3492" priority="2293" stopIfTrue="1">
      <formula>O388=$AR$2</formula>
    </cfRule>
  </conditionalFormatting>
  <conditionalFormatting sqref="L388">
    <cfRule type="expression" dxfId="3491" priority="2292" stopIfTrue="1">
      <formula>O388=$AS$2</formula>
    </cfRule>
  </conditionalFormatting>
  <conditionalFormatting sqref="M388">
    <cfRule type="expression" dxfId="3490" priority="2291" stopIfTrue="1">
      <formula>O388=$AT$2</formula>
    </cfRule>
  </conditionalFormatting>
  <conditionalFormatting sqref="D389">
    <cfRule type="expression" dxfId="3489" priority="2285" stopIfTrue="1">
      <formula>AND(D389&lt;&gt;"",OR(C389="",C389=$T$2,AND(C389&lt;&gt;$S$2,OR(D389=$Z$2,D389=$AA$2))))</formula>
    </cfRule>
    <cfRule type="expression" dxfId="3488" priority="2290" stopIfTrue="1">
      <formula>OR(C389=$T$2,C389="")</formula>
    </cfRule>
  </conditionalFormatting>
  <conditionalFormatting sqref="E389">
    <cfRule type="expression" dxfId="3487" priority="2284" stopIfTrue="1">
      <formula>AND(E389&lt;&gt;"",OR(C389="",D389="",C389=$T$2,AND(C389&lt;&gt;$S$2,OR(E389=$AG$2,E389=$AH$2))))</formula>
    </cfRule>
    <cfRule type="expression" dxfId="3486" priority="2289" stopIfTrue="1">
      <formula>OR(C389=$T$2,C389="",D389="")</formula>
    </cfRule>
  </conditionalFormatting>
  <conditionalFormatting sqref="F389">
    <cfRule type="expression" dxfId="3485" priority="2286" stopIfTrue="1">
      <formula>AND(F389&lt;&gt;"",F389&lt;&gt;R389,F389&lt;&gt;S389,F389&lt;&gt;T389)</formula>
    </cfRule>
    <cfRule type="expression" dxfId="3484" priority="2287" stopIfTrue="1">
      <formula>C389=$T$2</formula>
    </cfRule>
    <cfRule type="expression" dxfId="3483" priority="2288" stopIfTrue="1">
      <formula>OR(C389="",D389="",E389="")</formula>
    </cfRule>
  </conditionalFormatting>
  <conditionalFormatting sqref="K389">
    <cfRule type="expression" dxfId="3482" priority="2283" stopIfTrue="1">
      <formula>O389=$AR$2</formula>
    </cfRule>
  </conditionalFormatting>
  <conditionalFormatting sqref="L389">
    <cfRule type="expression" dxfId="3481" priority="2282" stopIfTrue="1">
      <formula>O389=$AS$2</formula>
    </cfRule>
  </conditionalFormatting>
  <conditionalFormatting sqref="M389">
    <cfRule type="expression" dxfId="3480" priority="2281" stopIfTrue="1">
      <formula>O389=$AT$2</formula>
    </cfRule>
  </conditionalFormatting>
  <conditionalFormatting sqref="D390">
    <cfRule type="expression" dxfId="3479" priority="2275" stopIfTrue="1">
      <formula>AND(D390&lt;&gt;"",OR(C390="",C390=$T$2,AND(C390&lt;&gt;$S$2,OR(D390=$Z$2,D390=$AA$2))))</formula>
    </cfRule>
    <cfRule type="expression" dxfId="3478" priority="2280" stopIfTrue="1">
      <formula>OR(C390=$T$2,C390="")</formula>
    </cfRule>
  </conditionalFormatting>
  <conditionalFormatting sqref="E390">
    <cfRule type="expression" dxfId="3477" priority="2274" stopIfTrue="1">
      <formula>AND(E390&lt;&gt;"",OR(C390="",D390="",C390=$T$2,AND(C390&lt;&gt;$S$2,OR(E390=$AG$2,E390=$AH$2))))</formula>
    </cfRule>
    <cfRule type="expression" dxfId="3476" priority="2279" stopIfTrue="1">
      <formula>OR(C390=$T$2,C390="",D390="")</formula>
    </cfRule>
  </conditionalFormatting>
  <conditionalFormatting sqref="F390">
    <cfRule type="expression" dxfId="3475" priority="2276" stopIfTrue="1">
      <formula>AND(F390&lt;&gt;"",F390&lt;&gt;R390,F390&lt;&gt;S390,F390&lt;&gt;T390)</formula>
    </cfRule>
    <cfRule type="expression" dxfId="3474" priority="2277" stopIfTrue="1">
      <formula>C390=$T$2</formula>
    </cfRule>
    <cfRule type="expression" dxfId="3473" priority="2278" stopIfTrue="1">
      <formula>OR(C390="",D390="",E390="")</formula>
    </cfRule>
  </conditionalFormatting>
  <conditionalFormatting sqref="K390">
    <cfRule type="expression" dxfId="3472" priority="2273" stopIfTrue="1">
      <formula>O390=$AR$2</formula>
    </cfRule>
  </conditionalFormatting>
  <conditionalFormatting sqref="L390">
    <cfRule type="expression" dxfId="3471" priority="2272" stopIfTrue="1">
      <formula>O390=$AS$2</formula>
    </cfRule>
  </conditionalFormatting>
  <conditionalFormatting sqref="M390">
    <cfRule type="expression" dxfId="3470" priority="2271" stopIfTrue="1">
      <formula>O390=$AT$2</formula>
    </cfRule>
  </conditionalFormatting>
  <conditionalFormatting sqref="D391">
    <cfRule type="expression" dxfId="3469" priority="2265" stopIfTrue="1">
      <formula>AND(D391&lt;&gt;"",OR(C391="",C391=$T$2,AND(C391&lt;&gt;$S$2,OR(D391=$Z$2,D391=$AA$2))))</formula>
    </cfRule>
    <cfRule type="expression" dxfId="3468" priority="2270" stopIfTrue="1">
      <formula>OR(C391=$T$2,C391="")</formula>
    </cfRule>
  </conditionalFormatting>
  <conditionalFormatting sqref="E391">
    <cfRule type="expression" dxfId="3467" priority="2264" stopIfTrue="1">
      <formula>AND(E391&lt;&gt;"",OR(C391="",D391="",C391=$T$2,AND(C391&lt;&gt;$S$2,OR(E391=$AG$2,E391=$AH$2))))</formula>
    </cfRule>
    <cfRule type="expression" dxfId="3466" priority="2269" stopIfTrue="1">
      <formula>OR(C391=$T$2,C391="",D391="")</formula>
    </cfRule>
  </conditionalFormatting>
  <conditionalFormatting sqref="F391">
    <cfRule type="expression" dxfId="3465" priority="2266" stopIfTrue="1">
      <formula>AND(F391&lt;&gt;"",F391&lt;&gt;R391,F391&lt;&gt;S391,F391&lt;&gt;T391)</formula>
    </cfRule>
    <cfRule type="expression" dxfId="3464" priority="2267" stopIfTrue="1">
      <formula>C391=$T$2</formula>
    </cfRule>
    <cfRule type="expression" dxfId="3463" priority="2268" stopIfTrue="1">
      <formula>OR(C391="",D391="",E391="")</formula>
    </cfRule>
  </conditionalFormatting>
  <conditionalFormatting sqref="K391">
    <cfRule type="expression" dxfId="3462" priority="2263" stopIfTrue="1">
      <formula>O391=$AR$2</formula>
    </cfRule>
  </conditionalFormatting>
  <conditionalFormatting sqref="L391">
    <cfRule type="expression" dxfId="3461" priority="2262" stopIfTrue="1">
      <formula>O391=$AS$2</formula>
    </cfRule>
  </conditionalFormatting>
  <conditionalFormatting sqref="M391">
    <cfRule type="expression" dxfId="3460" priority="2261" stopIfTrue="1">
      <formula>O391=$AT$2</formula>
    </cfRule>
  </conditionalFormatting>
  <conditionalFormatting sqref="D392">
    <cfRule type="expression" dxfId="3459" priority="2255" stopIfTrue="1">
      <formula>AND(D392&lt;&gt;"",OR(C392="",C392=$T$2,AND(C392&lt;&gt;$S$2,OR(D392=$Z$2,D392=$AA$2))))</formula>
    </cfRule>
    <cfRule type="expression" dxfId="3458" priority="2260" stopIfTrue="1">
      <formula>OR(C392=$T$2,C392="")</formula>
    </cfRule>
  </conditionalFormatting>
  <conditionalFormatting sqref="E392">
    <cfRule type="expression" dxfId="3457" priority="2254" stopIfTrue="1">
      <formula>AND(E392&lt;&gt;"",OR(C392="",D392="",C392=$T$2,AND(C392&lt;&gt;$S$2,OR(E392=$AG$2,E392=$AH$2))))</formula>
    </cfRule>
    <cfRule type="expression" dxfId="3456" priority="2259" stopIfTrue="1">
      <formula>OR(C392=$T$2,C392="",D392="")</formula>
    </cfRule>
  </conditionalFormatting>
  <conditionalFormatting sqref="F392">
    <cfRule type="expression" dxfId="3455" priority="2256" stopIfTrue="1">
      <formula>AND(F392&lt;&gt;"",F392&lt;&gt;R392,F392&lt;&gt;S392,F392&lt;&gt;T392)</formula>
    </cfRule>
    <cfRule type="expression" dxfId="3454" priority="2257" stopIfTrue="1">
      <formula>C392=$T$2</formula>
    </cfRule>
    <cfRule type="expression" dxfId="3453" priority="2258" stopIfTrue="1">
      <formula>OR(C392="",D392="",E392="")</formula>
    </cfRule>
  </conditionalFormatting>
  <conditionalFormatting sqref="K392">
    <cfRule type="expression" dxfId="3452" priority="2253" stopIfTrue="1">
      <formula>O392=$AR$2</formula>
    </cfRule>
  </conditionalFormatting>
  <conditionalFormatting sqref="L392">
    <cfRule type="expression" dxfId="3451" priority="2252" stopIfTrue="1">
      <formula>O392=$AS$2</formula>
    </cfRule>
  </conditionalFormatting>
  <conditionalFormatting sqref="M392">
    <cfRule type="expression" dxfId="3450" priority="2251" stopIfTrue="1">
      <formula>O392=$AT$2</formula>
    </cfRule>
  </conditionalFormatting>
  <conditionalFormatting sqref="D393">
    <cfRule type="expression" dxfId="3449" priority="2245" stopIfTrue="1">
      <formula>AND(D393&lt;&gt;"",OR(C393="",C393=$T$2,AND(C393&lt;&gt;$S$2,OR(D393=$Z$2,D393=$AA$2))))</formula>
    </cfRule>
    <cfRule type="expression" dxfId="3448" priority="2250" stopIfTrue="1">
      <formula>OR(C393=$T$2,C393="")</formula>
    </cfRule>
  </conditionalFormatting>
  <conditionalFormatting sqref="E393">
    <cfRule type="expression" dxfId="3447" priority="2244" stopIfTrue="1">
      <formula>AND(E393&lt;&gt;"",OR(C393="",D393="",C393=$T$2,AND(C393&lt;&gt;$S$2,OR(E393=$AG$2,E393=$AH$2))))</formula>
    </cfRule>
    <cfRule type="expression" dxfId="3446" priority="2249" stopIfTrue="1">
      <formula>OR(C393=$T$2,C393="",D393="")</formula>
    </cfRule>
  </conditionalFormatting>
  <conditionalFormatting sqref="F393">
    <cfRule type="expression" dxfId="3445" priority="2246" stopIfTrue="1">
      <formula>AND(F393&lt;&gt;"",F393&lt;&gt;R393,F393&lt;&gt;S393,F393&lt;&gt;T393)</formula>
    </cfRule>
    <cfRule type="expression" dxfId="3444" priority="2247" stopIfTrue="1">
      <formula>C393=$T$2</formula>
    </cfRule>
    <cfRule type="expression" dxfId="3443" priority="2248" stopIfTrue="1">
      <formula>OR(C393="",D393="",E393="")</formula>
    </cfRule>
  </conditionalFormatting>
  <conditionalFormatting sqref="K393">
    <cfRule type="expression" dxfId="3442" priority="2243" stopIfTrue="1">
      <formula>O393=$AR$2</formula>
    </cfRule>
  </conditionalFormatting>
  <conditionalFormatting sqref="L393">
    <cfRule type="expression" dxfId="3441" priority="2242" stopIfTrue="1">
      <formula>O393=$AS$2</formula>
    </cfRule>
  </conditionalFormatting>
  <conditionalFormatting sqref="M393">
    <cfRule type="expression" dxfId="3440" priority="2241" stopIfTrue="1">
      <formula>O393=$AT$2</formula>
    </cfRule>
  </conditionalFormatting>
  <conditionalFormatting sqref="D394">
    <cfRule type="expression" dxfId="3439" priority="2235" stopIfTrue="1">
      <formula>AND(D394&lt;&gt;"",OR(C394="",C394=$T$2,AND(C394&lt;&gt;$S$2,OR(D394=$Z$2,D394=$AA$2))))</formula>
    </cfRule>
    <cfRule type="expression" dxfId="3438" priority="2240" stopIfTrue="1">
      <formula>OR(C394=$T$2,C394="")</formula>
    </cfRule>
  </conditionalFormatting>
  <conditionalFormatting sqref="E394">
    <cfRule type="expression" dxfId="3437" priority="2234" stopIfTrue="1">
      <formula>AND(E394&lt;&gt;"",OR(C394="",D394="",C394=$T$2,AND(C394&lt;&gt;$S$2,OR(E394=$AG$2,E394=$AH$2))))</formula>
    </cfRule>
    <cfRule type="expression" dxfId="3436" priority="2239" stopIfTrue="1">
      <formula>OR(C394=$T$2,C394="",D394="")</formula>
    </cfRule>
  </conditionalFormatting>
  <conditionalFormatting sqref="F394">
    <cfRule type="expression" dxfId="3435" priority="2236" stopIfTrue="1">
      <formula>AND(F394&lt;&gt;"",F394&lt;&gt;R394,F394&lt;&gt;S394,F394&lt;&gt;T394)</formula>
    </cfRule>
    <cfRule type="expression" dxfId="3434" priority="2237" stopIfTrue="1">
      <formula>C394=$T$2</formula>
    </cfRule>
    <cfRule type="expression" dxfId="3433" priority="2238" stopIfTrue="1">
      <formula>OR(C394="",D394="",E394="")</formula>
    </cfRule>
  </conditionalFormatting>
  <conditionalFormatting sqref="K394">
    <cfRule type="expression" dxfId="3432" priority="2233" stopIfTrue="1">
      <formula>O394=$AR$2</formula>
    </cfRule>
  </conditionalFormatting>
  <conditionalFormatting sqref="L394">
    <cfRule type="expression" dxfId="3431" priority="2232" stopIfTrue="1">
      <formula>O394=$AS$2</formula>
    </cfRule>
  </conditionalFormatting>
  <conditionalFormatting sqref="M394">
    <cfRule type="expression" dxfId="3430" priority="2231" stopIfTrue="1">
      <formula>O394=$AT$2</formula>
    </cfRule>
  </conditionalFormatting>
  <conditionalFormatting sqref="D395">
    <cfRule type="expression" dxfId="3429" priority="2225" stopIfTrue="1">
      <formula>AND(D395&lt;&gt;"",OR(C395="",C395=$T$2,AND(C395&lt;&gt;$S$2,OR(D395=$Z$2,D395=$AA$2))))</formula>
    </cfRule>
    <cfRule type="expression" dxfId="3428" priority="2230" stopIfTrue="1">
      <formula>OR(C395=$T$2,C395="")</formula>
    </cfRule>
  </conditionalFormatting>
  <conditionalFormatting sqref="E395">
    <cfRule type="expression" dxfId="3427" priority="2224" stopIfTrue="1">
      <formula>AND(E395&lt;&gt;"",OR(C395="",D395="",C395=$T$2,AND(C395&lt;&gt;$S$2,OR(E395=$AG$2,E395=$AH$2))))</formula>
    </cfRule>
    <cfRule type="expression" dxfId="3426" priority="2229" stopIfTrue="1">
      <formula>OR(C395=$T$2,C395="",D395="")</formula>
    </cfRule>
  </conditionalFormatting>
  <conditionalFormatting sqref="F395">
    <cfRule type="expression" dxfId="3425" priority="2226" stopIfTrue="1">
      <formula>AND(F395&lt;&gt;"",F395&lt;&gt;R395,F395&lt;&gt;S395,F395&lt;&gt;T395)</formula>
    </cfRule>
    <cfRule type="expression" dxfId="3424" priority="2227" stopIfTrue="1">
      <formula>C395=$T$2</formula>
    </cfRule>
    <cfRule type="expression" dxfId="3423" priority="2228" stopIfTrue="1">
      <formula>OR(C395="",D395="",E395="")</formula>
    </cfRule>
  </conditionalFormatting>
  <conditionalFormatting sqref="K395">
    <cfRule type="expression" dxfId="3422" priority="2223" stopIfTrue="1">
      <formula>O395=$AR$2</formula>
    </cfRule>
  </conditionalFormatting>
  <conditionalFormatting sqref="L395">
    <cfRule type="expression" dxfId="3421" priority="2222" stopIfTrue="1">
      <formula>O395=$AS$2</formula>
    </cfRule>
  </conditionalFormatting>
  <conditionalFormatting sqref="M395">
    <cfRule type="expression" dxfId="3420" priority="2221" stopIfTrue="1">
      <formula>O395=$AT$2</formula>
    </cfRule>
  </conditionalFormatting>
  <conditionalFormatting sqref="D396">
    <cfRule type="expression" dxfId="3419" priority="2215" stopIfTrue="1">
      <formula>AND(D396&lt;&gt;"",OR(C396="",C396=$T$2,AND(C396&lt;&gt;$S$2,OR(D396=$Z$2,D396=$AA$2))))</formula>
    </cfRule>
    <cfRule type="expression" dxfId="3418" priority="2220" stopIfTrue="1">
      <formula>OR(C396=$T$2,C396="")</formula>
    </cfRule>
  </conditionalFormatting>
  <conditionalFormatting sqref="E396">
    <cfRule type="expression" dxfId="3417" priority="2214" stopIfTrue="1">
      <formula>AND(E396&lt;&gt;"",OR(C396="",D396="",C396=$T$2,AND(C396&lt;&gt;$S$2,OR(E396=$AG$2,E396=$AH$2))))</formula>
    </cfRule>
    <cfRule type="expression" dxfId="3416" priority="2219" stopIfTrue="1">
      <formula>OR(C396=$T$2,C396="",D396="")</formula>
    </cfRule>
  </conditionalFormatting>
  <conditionalFormatting sqref="F396">
    <cfRule type="expression" dxfId="3415" priority="2216" stopIfTrue="1">
      <formula>AND(F396&lt;&gt;"",F396&lt;&gt;R396,F396&lt;&gt;S396,F396&lt;&gt;T396)</formula>
    </cfRule>
    <cfRule type="expression" dxfId="3414" priority="2217" stopIfTrue="1">
      <formula>C396=$T$2</formula>
    </cfRule>
    <cfRule type="expression" dxfId="3413" priority="2218" stopIfTrue="1">
      <formula>OR(C396="",D396="",E396="")</formula>
    </cfRule>
  </conditionalFormatting>
  <conditionalFormatting sqref="K396">
    <cfRule type="expression" dxfId="3412" priority="2213" stopIfTrue="1">
      <formula>O396=$AR$2</formula>
    </cfRule>
  </conditionalFormatting>
  <conditionalFormatting sqref="L396">
    <cfRule type="expression" dxfId="3411" priority="2212" stopIfTrue="1">
      <formula>O396=$AS$2</formula>
    </cfRule>
  </conditionalFormatting>
  <conditionalFormatting sqref="M396">
    <cfRule type="expression" dxfId="3410" priority="2211" stopIfTrue="1">
      <formula>O396=$AT$2</formula>
    </cfRule>
  </conditionalFormatting>
  <conditionalFormatting sqref="D397">
    <cfRule type="expression" dxfId="3409" priority="2205" stopIfTrue="1">
      <formula>AND(D397&lt;&gt;"",OR(C397="",C397=$T$2,AND(C397&lt;&gt;$S$2,OR(D397=$Z$2,D397=$AA$2))))</formula>
    </cfRule>
    <cfRule type="expression" dxfId="3408" priority="2210" stopIfTrue="1">
      <formula>OR(C397=$T$2,C397="")</formula>
    </cfRule>
  </conditionalFormatting>
  <conditionalFormatting sqref="E397">
    <cfRule type="expression" dxfId="3407" priority="2204" stopIfTrue="1">
      <formula>AND(E397&lt;&gt;"",OR(C397="",D397="",C397=$T$2,AND(C397&lt;&gt;$S$2,OR(E397=$AG$2,E397=$AH$2))))</formula>
    </cfRule>
    <cfRule type="expression" dxfId="3406" priority="2209" stopIfTrue="1">
      <formula>OR(C397=$T$2,C397="",D397="")</formula>
    </cfRule>
  </conditionalFormatting>
  <conditionalFormatting sqref="F397">
    <cfRule type="expression" dxfId="3405" priority="2206" stopIfTrue="1">
      <formula>AND(F397&lt;&gt;"",F397&lt;&gt;R397,F397&lt;&gt;S397,F397&lt;&gt;T397)</formula>
    </cfRule>
    <cfRule type="expression" dxfId="3404" priority="2207" stopIfTrue="1">
      <formula>C397=$T$2</formula>
    </cfRule>
    <cfRule type="expression" dxfId="3403" priority="2208" stopIfTrue="1">
      <formula>OR(C397="",D397="",E397="")</formula>
    </cfRule>
  </conditionalFormatting>
  <conditionalFormatting sqref="K397">
    <cfRule type="expression" dxfId="3402" priority="2203" stopIfTrue="1">
      <formula>O397=$AR$2</formula>
    </cfRule>
  </conditionalFormatting>
  <conditionalFormatting sqref="L397">
    <cfRule type="expression" dxfId="3401" priority="2202" stopIfTrue="1">
      <formula>O397=$AS$2</formula>
    </cfRule>
  </conditionalFormatting>
  <conditionalFormatting sqref="M397">
    <cfRule type="expression" dxfId="3400" priority="2201" stopIfTrue="1">
      <formula>O397=$AT$2</formula>
    </cfRule>
  </conditionalFormatting>
  <conditionalFormatting sqref="D398">
    <cfRule type="expression" dxfId="3399" priority="2195" stopIfTrue="1">
      <formula>AND(D398&lt;&gt;"",OR(C398="",C398=$T$2,AND(C398&lt;&gt;$S$2,OR(D398=$Z$2,D398=$AA$2))))</formula>
    </cfRule>
    <cfRule type="expression" dxfId="3398" priority="2200" stopIfTrue="1">
      <formula>OR(C398=$T$2,C398="")</formula>
    </cfRule>
  </conditionalFormatting>
  <conditionalFormatting sqref="E398">
    <cfRule type="expression" dxfId="3397" priority="2194" stopIfTrue="1">
      <formula>AND(E398&lt;&gt;"",OR(C398="",D398="",C398=$T$2,AND(C398&lt;&gt;$S$2,OR(E398=$AG$2,E398=$AH$2))))</formula>
    </cfRule>
    <cfRule type="expression" dxfId="3396" priority="2199" stopIfTrue="1">
      <formula>OR(C398=$T$2,C398="",D398="")</formula>
    </cfRule>
  </conditionalFormatting>
  <conditionalFormatting sqref="F398">
    <cfRule type="expression" dxfId="3395" priority="2196" stopIfTrue="1">
      <formula>AND(F398&lt;&gt;"",F398&lt;&gt;R398,F398&lt;&gt;S398,F398&lt;&gt;T398)</formula>
    </cfRule>
    <cfRule type="expression" dxfId="3394" priority="2197" stopIfTrue="1">
      <formula>C398=$T$2</formula>
    </cfRule>
    <cfRule type="expression" dxfId="3393" priority="2198" stopIfTrue="1">
      <formula>OR(C398="",D398="",E398="")</formula>
    </cfRule>
  </conditionalFormatting>
  <conditionalFormatting sqref="K398">
    <cfRule type="expression" dxfId="3392" priority="2193" stopIfTrue="1">
      <formula>O398=$AR$2</formula>
    </cfRule>
  </conditionalFormatting>
  <conditionalFormatting sqref="L398">
    <cfRule type="expression" dxfId="3391" priority="2192" stopIfTrue="1">
      <formula>O398=$AS$2</formula>
    </cfRule>
  </conditionalFormatting>
  <conditionalFormatting sqref="M398">
    <cfRule type="expression" dxfId="3390" priority="2191" stopIfTrue="1">
      <formula>O398=$AT$2</formula>
    </cfRule>
  </conditionalFormatting>
  <conditionalFormatting sqref="D399">
    <cfRule type="expression" dxfId="3389" priority="2185" stopIfTrue="1">
      <formula>AND(D399&lt;&gt;"",OR(C399="",C399=$T$2,AND(C399&lt;&gt;$S$2,OR(D399=$Z$2,D399=$AA$2))))</formula>
    </cfRule>
    <cfRule type="expression" dxfId="3388" priority="2190" stopIfTrue="1">
      <formula>OR(C399=$T$2,C399="")</formula>
    </cfRule>
  </conditionalFormatting>
  <conditionalFormatting sqref="E399">
    <cfRule type="expression" dxfId="3387" priority="2184" stopIfTrue="1">
      <formula>AND(E399&lt;&gt;"",OR(C399="",D399="",C399=$T$2,AND(C399&lt;&gt;$S$2,OR(E399=$AG$2,E399=$AH$2))))</formula>
    </cfRule>
    <cfRule type="expression" dxfId="3386" priority="2189" stopIfTrue="1">
      <formula>OR(C399=$T$2,C399="",D399="")</formula>
    </cfRule>
  </conditionalFormatting>
  <conditionalFormatting sqref="F399">
    <cfRule type="expression" dxfId="3385" priority="2186" stopIfTrue="1">
      <formula>AND(F399&lt;&gt;"",F399&lt;&gt;R399,F399&lt;&gt;S399,F399&lt;&gt;T399)</formula>
    </cfRule>
    <cfRule type="expression" dxfId="3384" priority="2187" stopIfTrue="1">
      <formula>C399=$T$2</formula>
    </cfRule>
    <cfRule type="expression" dxfId="3383" priority="2188" stopIfTrue="1">
      <formula>OR(C399="",D399="",E399="")</formula>
    </cfRule>
  </conditionalFormatting>
  <conditionalFormatting sqref="K399">
    <cfRule type="expression" dxfId="3382" priority="2183" stopIfTrue="1">
      <formula>O399=$AR$2</formula>
    </cfRule>
  </conditionalFormatting>
  <conditionalFormatting sqref="L399">
    <cfRule type="expression" dxfId="3381" priority="2182" stopIfTrue="1">
      <formula>O399=$AS$2</formula>
    </cfRule>
  </conditionalFormatting>
  <conditionalFormatting sqref="M399">
    <cfRule type="expression" dxfId="3380" priority="2181" stopIfTrue="1">
      <formula>O399=$AT$2</formula>
    </cfRule>
  </conditionalFormatting>
  <conditionalFormatting sqref="D400">
    <cfRule type="expression" dxfId="3379" priority="2175" stopIfTrue="1">
      <formula>AND(D400&lt;&gt;"",OR(C400="",C400=$T$2,AND(C400&lt;&gt;$S$2,OR(D400=$Z$2,D400=$AA$2))))</formula>
    </cfRule>
    <cfRule type="expression" dxfId="3378" priority="2180" stopIfTrue="1">
      <formula>OR(C400=$T$2,C400="")</formula>
    </cfRule>
  </conditionalFormatting>
  <conditionalFormatting sqref="E400">
    <cfRule type="expression" dxfId="3377" priority="2174" stopIfTrue="1">
      <formula>AND(E400&lt;&gt;"",OR(C400="",D400="",C400=$T$2,AND(C400&lt;&gt;$S$2,OR(E400=$AG$2,E400=$AH$2))))</formula>
    </cfRule>
    <cfRule type="expression" dxfId="3376" priority="2179" stopIfTrue="1">
      <formula>OR(C400=$T$2,C400="",D400="")</formula>
    </cfRule>
  </conditionalFormatting>
  <conditionalFormatting sqref="F400">
    <cfRule type="expression" dxfId="3375" priority="2176" stopIfTrue="1">
      <formula>AND(F400&lt;&gt;"",F400&lt;&gt;R400,F400&lt;&gt;S400,F400&lt;&gt;T400)</formula>
    </cfRule>
    <cfRule type="expression" dxfId="3374" priority="2177" stopIfTrue="1">
      <formula>C400=$T$2</formula>
    </cfRule>
    <cfRule type="expression" dxfId="3373" priority="2178" stopIfTrue="1">
      <formula>OR(C400="",D400="",E400="")</formula>
    </cfRule>
  </conditionalFormatting>
  <conditionalFormatting sqref="K400">
    <cfRule type="expression" dxfId="3372" priority="2173" stopIfTrue="1">
      <formula>O400=$AR$2</formula>
    </cfRule>
  </conditionalFormatting>
  <conditionalFormatting sqref="L400">
    <cfRule type="expression" dxfId="3371" priority="2172" stopIfTrue="1">
      <formula>O400=$AS$2</formula>
    </cfRule>
  </conditionalFormatting>
  <conditionalFormatting sqref="M400">
    <cfRule type="expression" dxfId="3370" priority="2171" stopIfTrue="1">
      <formula>O400=$AT$2</formula>
    </cfRule>
  </conditionalFormatting>
  <conditionalFormatting sqref="D401">
    <cfRule type="expression" dxfId="3369" priority="2165" stopIfTrue="1">
      <formula>AND(D401&lt;&gt;"",OR(C401="",C401=$T$2,AND(C401&lt;&gt;$S$2,OR(D401=$Z$2,D401=$AA$2))))</formula>
    </cfRule>
    <cfRule type="expression" dxfId="3368" priority="2170" stopIfTrue="1">
      <formula>OR(C401=$T$2,C401="")</formula>
    </cfRule>
  </conditionalFormatting>
  <conditionalFormatting sqref="E401">
    <cfRule type="expression" dxfId="3367" priority="2164" stopIfTrue="1">
      <formula>AND(E401&lt;&gt;"",OR(C401="",D401="",C401=$T$2,AND(C401&lt;&gt;$S$2,OR(E401=$AG$2,E401=$AH$2))))</formula>
    </cfRule>
    <cfRule type="expression" dxfId="3366" priority="2169" stopIfTrue="1">
      <formula>OR(C401=$T$2,C401="",D401="")</formula>
    </cfRule>
  </conditionalFormatting>
  <conditionalFormatting sqref="F401">
    <cfRule type="expression" dxfId="3365" priority="2166" stopIfTrue="1">
      <formula>AND(F401&lt;&gt;"",F401&lt;&gt;R401,F401&lt;&gt;S401,F401&lt;&gt;T401)</formula>
    </cfRule>
    <cfRule type="expression" dxfId="3364" priority="2167" stopIfTrue="1">
      <formula>C401=$T$2</formula>
    </cfRule>
    <cfRule type="expression" dxfId="3363" priority="2168" stopIfTrue="1">
      <formula>OR(C401="",D401="",E401="")</formula>
    </cfRule>
  </conditionalFormatting>
  <conditionalFormatting sqref="K401">
    <cfRule type="expression" dxfId="3362" priority="2163" stopIfTrue="1">
      <formula>O401=$AR$2</formula>
    </cfRule>
  </conditionalFormatting>
  <conditionalFormatting sqref="L401">
    <cfRule type="expression" dxfId="3361" priority="2162" stopIfTrue="1">
      <formula>O401=$AS$2</formula>
    </cfRule>
  </conditionalFormatting>
  <conditionalFormatting sqref="M401">
    <cfRule type="expression" dxfId="3360" priority="2161" stopIfTrue="1">
      <formula>O401=$AT$2</formula>
    </cfRule>
  </conditionalFormatting>
  <conditionalFormatting sqref="D402">
    <cfRule type="expression" dxfId="3359" priority="2155" stopIfTrue="1">
      <formula>AND(D402&lt;&gt;"",OR(C402="",C402=$T$2,AND(C402&lt;&gt;$S$2,OR(D402=$Z$2,D402=$AA$2))))</formula>
    </cfRule>
    <cfRule type="expression" dxfId="3358" priority="2160" stopIfTrue="1">
      <formula>OR(C402=$T$2,C402="")</formula>
    </cfRule>
  </conditionalFormatting>
  <conditionalFormatting sqref="E402">
    <cfRule type="expression" dxfId="3357" priority="2154" stopIfTrue="1">
      <formula>AND(E402&lt;&gt;"",OR(C402="",D402="",C402=$T$2,AND(C402&lt;&gt;$S$2,OR(E402=$AG$2,E402=$AH$2))))</formula>
    </cfRule>
    <cfRule type="expression" dxfId="3356" priority="2159" stopIfTrue="1">
      <formula>OR(C402=$T$2,C402="",D402="")</formula>
    </cfRule>
  </conditionalFormatting>
  <conditionalFormatting sqref="F402">
    <cfRule type="expression" dxfId="3355" priority="2156" stopIfTrue="1">
      <formula>AND(F402&lt;&gt;"",F402&lt;&gt;R402,F402&lt;&gt;S402,F402&lt;&gt;T402)</formula>
    </cfRule>
    <cfRule type="expression" dxfId="3354" priority="2157" stopIfTrue="1">
      <formula>C402=$T$2</formula>
    </cfRule>
    <cfRule type="expression" dxfId="3353" priority="2158" stopIfTrue="1">
      <formula>OR(C402="",D402="",E402="")</formula>
    </cfRule>
  </conditionalFormatting>
  <conditionalFormatting sqref="K402">
    <cfRule type="expression" dxfId="3352" priority="2153" stopIfTrue="1">
      <formula>O402=$AR$2</formula>
    </cfRule>
  </conditionalFormatting>
  <conditionalFormatting sqref="L402">
    <cfRule type="expression" dxfId="3351" priority="2152" stopIfTrue="1">
      <formula>O402=$AS$2</formula>
    </cfRule>
  </conditionalFormatting>
  <conditionalFormatting sqref="M402">
    <cfRule type="expression" dxfId="3350" priority="2151" stopIfTrue="1">
      <formula>O402=$AT$2</formula>
    </cfRule>
  </conditionalFormatting>
  <conditionalFormatting sqref="D403">
    <cfRule type="expression" dxfId="3349" priority="2145" stopIfTrue="1">
      <formula>AND(D403&lt;&gt;"",OR(C403="",C403=$T$2,AND(C403&lt;&gt;$S$2,OR(D403=$Z$2,D403=$AA$2))))</formula>
    </cfRule>
    <cfRule type="expression" dxfId="3348" priority="2150" stopIfTrue="1">
      <formula>OR(C403=$T$2,C403="")</formula>
    </cfRule>
  </conditionalFormatting>
  <conditionalFormatting sqref="E403">
    <cfRule type="expression" dxfId="3347" priority="2144" stopIfTrue="1">
      <formula>AND(E403&lt;&gt;"",OR(C403="",D403="",C403=$T$2,AND(C403&lt;&gt;$S$2,OR(E403=$AG$2,E403=$AH$2))))</formula>
    </cfRule>
    <cfRule type="expression" dxfId="3346" priority="2149" stopIfTrue="1">
      <formula>OR(C403=$T$2,C403="",D403="")</formula>
    </cfRule>
  </conditionalFormatting>
  <conditionalFormatting sqref="F403">
    <cfRule type="expression" dxfId="3345" priority="2146" stopIfTrue="1">
      <formula>AND(F403&lt;&gt;"",F403&lt;&gt;R403,F403&lt;&gt;S403,F403&lt;&gt;T403)</formula>
    </cfRule>
    <cfRule type="expression" dxfId="3344" priority="2147" stopIfTrue="1">
      <formula>C403=$T$2</formula>
    </cfRule>
    <cfRule type="expression" dxfId="3343" priority="2148" stopIfTrue="1">
      <formula>OR(C403="",D403="",E403="")</formula>
    </cfRule>
  </conditionalFormatting>
  <conditionalFormatting sqref="K403">
    <cfRule type="expression" dxfId="3342" priority="2143" stopIfTrue="1">
      <formula>O403=$AR$2</formula>
    </cfRule>
  </conditionalFormatting>
  <conditionalFormatting sqref="L403">
    <cfRule type="expression" dxfId="3341" priority="2142" stopIfTrue="1">
      <formula>O403=$AS$2</formula>
    </cfRule>
  </conditionalFormatting>
  <conditionalFormatting sqref="M403">
    <cfRule type="expression" dxfId="3340" priority="2141" stopIfTrue="1">
      <formula>O403=$AT$2</formula>
    </cfRule>
  </conditionalFormatting>
  <conditionalFormatting sqref="D404">
    <cfRule type="expression" dxfId="3339" priority="2135" stopIfTrue="1">
      <formula>AND(D404&lt;&gt;"",OR(C404="",C404=$T$2,AND(C404&lt;&gt;$S$2,OR(D404=$Z$2,D404=$AA$2))))</formula>
    </cfRule>
    <cfRule type="expression" dxfId="3338" priority="2140" stopIfTrue="1">
      <formula>OR(C404=$T$2,C404="")</formula>
    </cfRule>
  </conditionalFormatting>
  <conditionalFormatting sqref="E404">
    <cfRule type="expression" dxfId="3337" priority="2134" stopIfTrue="1">
      <formula>AND(E404&lt;&gt;"",OR(C404="",D404="",C404=$T$2,AND(C404&lt;&gt;$S$2,OR(E404=$AG$2,E404=$AH$2))))</formula>
    </cfRule>
    <cfRule type="expression" dxfId="3336" priority="2139" stopIfTrue="1">
      <formula>OR(C404=$T$2,C404="",D404="")</formula>
    </cfRule>
  </conditionalFormatting>
  <conditionalFormatting sqref="F404">
    <cfRule type="expression" dxfId="3335" priority="2136" stopIfTrue="1">
      <formula>AND(F404&lt;&gt;"",F404&lt;&gt;R404,F404&lt;&gt;S404,F404&lt;&gt;T404)</formula>
    </cfRule>
    <cfRule type="expression" dxfId="3334" priority="2137" stopIfTrue="1">
      <formula>C404=$T$2</formula>
    </cfRule>
    <cfRule type="expression" dxfId="3333" priority="2138" stopIfTrue="1">
      <formula>OR(C404="",D404="",E404="")</formula>
    </cfRule>
  </conditionalFormatting>
  <conditionalFormatting sqref="K404">
    <cfRule type="expression" dxfId="3332" priority="2133" stopIfTrue="1">
      <formula>O404=$AR$2</formula>
    </cfRule>
  </conditionalFormatting>
  <conditionalFormatting sqref="L404">
    <cfRule type="expression" dxfId="3331" priority="2132" stopIfTrue="1">
      <formula>O404=$AS$2</formula>
    </cfRule>
  </conditionalFormatting>
  <conditionalFormatting sqref="M404">
    <cfRule type="expression" dxfId="3330" priority="2131" stopIfTrue="1">
      <formula>O404=$AT$2</formula>
    </cfRule>
  </conditionalFormatting>
  <conditionalFormatting sqref="D405">
    <cfRule type="expression" dxfId="3329" priority="2125" stopIfTrue="1">
      <formula>AND(D405&lt;&gt;"",OR(C405="",C405=$T$2,AND(C405&lt;&gt;$S$2,OR(D405=$Z$2,D405=$AA$2))))</formula>
    </cfRule>
    <cfRule type="expression" dxfId="3328" priority="2130" stopIfTrue="1">
      <formula>OR(C405=$T$2,C405="")</formula>
    </cfRule>
  </conditionalFormatting>
  <conditionalFormatting sqref="E405">
    <cfRule type="expression" dxfId="3327" priority="2124" stopIfTrue="1">
      <formula>AND(E405&lt;&gt;"",OR(C405="",D405="",C405=$T$2,AND(C405&lt;&gt;$S$2,OR(E405=$AG$2,E405=$AH$2))))</formula>
    </cfRule>
    <cfRule type="expression" dxfId="3326" priority="2129" stopIfTrue="1">
      <formula>OR(C405=$T$2,C405="",D405="")</formula>
    </cfRule>
  </conditionalFormatting>
  <conditionalFormatting sqref="F405">
    <cfRule type="expression" dxfId="3325" priority="2126" stopIfTrue="1">
      <formula>AND(F405&lt;&gt;"",F405&lt;&gt;R405,F405&lt;&gt;S405,F405&lt;&gt;T405)</formula>
    </cfRule>
    <cfRule type="expression" dxfId="3324" priority="2127" stopIfTrue="1">
      <formula>C405=$T$2</formula>
    </cfRule>
    <cfRule type="expression" dxfId="3323" priority="2128" stopIfTrue="1">
      <formula>OR(C405="",D405="",E405="")</formula>
    </cfRule>
  </conditionalFormatting>
  <conditionalFormatting sqref="K405">
    <cfRule type="expression" dxfId="3322" priority="2123" stopIfTrue="1">
      <formula>O405=$AR$2</formula>
    </cfRule>
  </conditionalFormatting>
  <conditionalFormatting sqref="L405">
    <cfRule type="expression" dxfId="3321" priority="2122" stopIfTrue="1">
      <formula>O405=$AS$2</formula>
    </cfRule>
  </conditionalFormatting>
  <conditionalFormatting sqref="M405">
    <cfRule type="expression" dxfId="3320" priority="2121" stopIfTrue="1">
      <formula>O405=$AT$2</formula>
    </cfRule>
  </conditionalFormatting>
  <conditionalFormatting sqref="D406">
    <cfRule type="expression" dxfId="3319" priority="2115" stopIfTrue="1">
      <formula>AND(D406&lt;&gt;"",OR(C406="",C406=$T$2,AND(C406&lt;&gt;$S$2,OR(D406=$Z$2,D406=$AA$2))))</formula>
    </cfRule>
    <cfRule type="expression" dxfId="3318" priority="2120" stopIfTrue="1">
      <formula>OR(C406=$T$2,C406="")</formula>
    </cfRule>
  </conditionalFormatting>
  <conditionalFormatting sqref="E406">
    <cfRule type="expression" dxfId="3317" priority="2114" stopIfTrue="1">
      <formula>AND(E406&lt;&gt;"",OR(C406="",D406="",C406=$T$2,AND(C406&lt;&gt;$S$2,OR(E406=$AG$2,E406=$AH$2))))</formula>
    </cfRule>
    <cfRule type="expression" dxfId="3316" priority="2119" stopIfTrue="1">
      <formula>OR(C406=$T$2,C406="",D406="")</formula>
    </cfRule>
  </conditionalFormatting>
  <conditionalFormatting sqref="F406">
    <cfRule type="expression" dxfId="3315" priority="2116" stopIfTrue="1">
      <formula>AND(F406&lt;&gt;"",F406&lt;&gt;R406,F406&lt;&gt;S406,F406&lt;&gt;T406)</formula>
    </cfRule>
    <cfRule type="expression" dxfId="3314" priority="2117" stopIfTrue="1">
      <formula>C406=$T$2</formula>
    </cfRule>
    <cfRule type="expression" dxfId="3313" priority="2118" stopIfTrue="1">
      <formula>OR(C406="",D406="",E406="")</formula>
    </cfRule>
  </conditionalFormatting>
  <conditionalFormatting sqref="K406">
    <cfRule type="expression" dxfId="3312" priority="2113" stopIfTrue="1">
      <formula>O406=$AR$2</formula>
    </cfRule>
  </conditionalFormatting>
  <conditionalFormatting sqref="L406">
    <cfRule type="expression" dxfId="3311" priority="2112" stopIfTrue="1">
      <formula>O406=$AS$2</formula>
    </cfRule>
  </conditionalFormatting>
  <conditionalFormatting sqref="M406">
    <cfRule type="expression" dxfId="3310" priority="2111" stopIfTrue="1">
      <formula>O406=$AT$2</formula>
    </cfRule>
  </conditionalFormatting>
  <conditionalFormatting sqref="D407">
    <cfRule type="expression" dxfId="3309" priority="2105" stopIfTrue="1">
      <formula>AND(D407&lt;&gt;"",OR(C407="",C407=$T$2,AND(C407&lt;&gt;$S$2,OR(D407=$Z$2,D407=$AA$2))))</formula>
    </cfRule>
    <cfRule type="expression" dxfId="3308" priority="2110" stopIfTrue="1">
      <formula>OR(C407=$T$2,C407="")</formula>
    </cfRule>
  </conditionalFormatting>
  <conditionalFormatting sqref="E407">
    <cfRule type="expression" dxfId="3307" priority="2104" stopIfTrue="1">
      <formula>AND(E407&lt;&gt;"",OR(C407="",D407="",C407=$T$2,AND(C407&lt;&gt;$S$2,OR(E407=$AG$2,E407=$AH$2))))</formula>
    </cfRule>
    <cfRule type="expression" dxfId="3306" priority="2109" stopIfTrue="1">
      <formula>OR(C407=$T$2,C407="",D407="")</formula>
    </cfRule>
  </conditionalFormatting>
  <conditionalFormatting sqref="F407">
    <cfRule type="expression" dxfId="3305" priority="2106" stopIfTrue="1">
      <formula>AND(F407&lt;&gt;"",F407&lt;&gt;R407,F407&lt;&gt;S407,F407&lt;&gt;T407)</formula>
    </cfRule>
    <cfRule type="expression" dxfId="3304" priority="2107" stopIfTrue="1">
      <formula>C407=$T$2</formula>
    </cfRule>
    <cfRule type="expression" dxfId="3303" priority="2108" stopIfTrue="1">
      <formula>OR(C407="",D407="",E407="")</formula>
    </cfRule>
  </conditionalFormatting>
  <conditionalFormatting sqref="K407">
    <cfRule type="expression" dxfId="3302" priority="2103" stopIfTrue="1">
      <formula>O407=$AR$2</formula>
    </cfRule>
  </conditionalFormatting>
  <conditionalFormatting sqref="L407">
    <cfRule type="expression" dxfId="3301" priority="2102" stopIfTrue="1">
      <formula>O407=$AS$2</formula>
    </cfRule>
  </conditionalFormatting>
  <conditionalFormatting sqref="M407">
    <cfRule type="expression" dxfId="3300" priority="2101" stopIfTrue="1">
      <formula>O407=$AT$2</formula>
    </cfRule>
  </conditionalFormatting>
  <conditionalFormatting sqref="D408">
    <cfRule type="expression" dxfId="3299" priority="2095" stopIfTrue="1">
      <formula>AND(D408&lt;&gt;"",OR(C408="",C408=$T$2,AND(C408&lt;&gt;$S$2,OR(D408=$Z$2,D408=$AA$2))))</formula>
    </cfRule>
    <cfRule type="expression" dxfId="3298" priority="2100" stopIfTrue="1">
      <formula>OR(C408=$T$2,C408="")</formula>
    </cfRule>
  </conditionalFormatting>
  <conditionalFormatting sqref="E408">
    <cfRule type="expression" dxfId="3297" priority="2094" stopIfTrue="1">
      <formula>AND(E408&lt;&gt;"",OR(C408="",D408="",C408=$T$2,AND(C408&lt;&gt;$S$2,OR(E408=$AG$2,E408=$AH$2))))</formula>
    </cfRule>
    <cfRule type="expression" dxfId="3296" priority="2099" stopIfTrue="1">
      <formula>OR(C408=$T$2,C408="",D408="")</formula>
    </cfRule>
  </conditionalFormatting>
  <conditionalFormatting sqref="F408">
    <cfRule type="expression" dxfId="3295" priority="2096" stopIfTrue="1">
      <formula>AND(F408&lt;&gt;"",F408&lt;&gt;R408,F408&lt;&gt;S408,F408&lt;&gt;T408)</formula>
    </cfRule>
    <cfRule type="expression" dxfId="3294" priority="2097" stopIfTrue="1">
      <formula>C408=$T$2</formula>
    </cfRule>
    <cfRule type="expression" dxfId="3293" priority="2098" stopIfTrue="1">
      <formula>OR(C408="",D408="",E408="")</formula>
    </cfRule>
  </conditionalFormatting>
  <conditionalFormatting sqref="K408">
    <cfRule type="expression" dxfId="3292" priority="2093" stopIfTrue="1">
      <formula>O408=$AR$2</formula>
    </cfRule>
  </conditionalFormatting>
  <conditionalFormatting sqref="L408">
    <cfRule type="expression" dxfId="3291" priority="2092" stopIfTrue="1">
      <formula>O408=$AS$2</formula>
    </cfRule>
  </conditionalFormatting>
  <conditionalFormatting sqref="M408">
    <cfRule type="expression" dxfId="3290" priority="2091" stopIfTrue="1">
      <formula>O408=$AT$2</formula>
    </cfRule>
  </conditionalFormatting>
  <conditionalFormatting sqref="D409">
    <cfRule type="expression" dxfId="3289" priority="2085" stopIfTrue="1">
      <formula>AND(D409&lt;&gt;"",OR(C409="",C409=$T$2,AND(C409&lt;&gt;$S$2,OR(D409=$Z$2,D409=$AA$2))))</formula>
    </cfRule>
    <cfRule type="expression" dxfId="3288" priority="2090" stopIfTrue="1">
      <formula>OR(C409=$T$2,C409="")</formula>
    </cfRule>
  </conditionalFormatting>
  <conditionalFormatting sqref="E409">
    <cfRule type="expression" dxfId="3287" priority="2084" stopIfTrue="1">
      <formula>AND(E409&lt;&gt;"",OR(C409="",D409="",C409=$T$2,AND(C409&lt;&gt;$S$2,OR(E409=$AG$2,E409=$AH$2))))</formula>
    </cfRule>
    <cfRule type="expression" dxfId="3286" priority="2089" stopIfTrue="1">
      <formula>OR(C409=$T$2,C409="",D409="")</formula>
    </cfRule>
  </conditionalFormatting>
  <conditionalFormatting sqref="F409">
    <cfRule type="expression" dxfId="3285" priority="2086" stopIfTrue="1">
      <formula>AND(F409&lt;&gt;"",F409&lt;&gt;R409,F409&lt;&gt;S409,F409&lt;&gt;T409)</formula>
    </cfRule>
    <cfRule type="expression" dxfId="3284" priority="2087" stopIfTrue="1">
      <formula>C409=$T$2</formula>
    </cfRule>
    <cfRule type="expression" dxfId="3283" priority="2088" stopIfTrue="1">
      <formula>OR(C409="",D409="",E409="")</formula>
    </cfRule>
  </conditionalFormatting>
  <conditionalFormatting sqref="K409">
    <cfRule type="expression" dxfId="3282" priority="2083" stopIfTrue="1">
      <formula>O409=$AR$2</formula>
    </cfRule>
  </conditionalFormatting>
  <conditionalFormatting sqref="L409">
    <cfRule type="expression" dxfId="3281" priority="2082" stopIfTrue="1">
      <formula>O409=$AS$2</formula>
    </cfRule>
  </conditionalFormatting>
  <conditionalFormatting sqref="M409">
    <cfRule type="expression" dxfId="3280" priority="2081" stopIfTrue="1">
      <formula>O409=$AT$2</formula>
    </cfRule>
  </conditionalFormatting>
  <conditionalFormatting sqref="D410">
    <cfRule type="expression" dxfId="3279" priority="2075" stopIfTrue="1">
      <formula>AND(D410&lt;&gt;"",OR(C410="",C410=$T$2,AND(C410&lt;&gt;$S$2,OR(D410=$Z$2,D410=$AA$2))))</formula>
    </cfRule>
    <cfRule type="expression" dxfId="3278" priority="2080" stopIfTrue="1">
      <formula>OR(C410=$T$2,C410="")</formula>
    </cfRule>
  </conditionalFormatting>
  <conditionalFormatting sqref="E410">
    <cfRule type="expression" dxfId="3277" priority="2074" stopIfTrue="1">
      <formula>AND(E410&lt;&gt;"",OR(C410="",D410="",C410=$T$2,AND(C410&lt;&gt;$S$2,OR(E410=$AG$2,E410=$AH$2))))</formula>
    </cfRule>
    <cfRule type="expression" dxfId="3276" priority="2079" stopIfTrue="1">
      <formula>OR(C410=$T$2,C410="",D410="")</formula>
    </cfRule>
  </conditionalFormatting>
  <conditionalFormatting sqref="F410">
    <cfRule type="expression" dxfId="3275" priority="2076" stopIfTrue="1">
      <formula>AND(F410&lt;&gt;"",F410&lt;&gt;R410,F410&lt;&gt;S410,F410&lt;&gt;T410)</formula>
    </cfRule>
    <cfRule type="expression" dxfId="3274" priority="2077" stopIfTrue="1">
      <formula>C410=$T$2</formula>
    </cfRule>
    <cfRule type="expression" dxfId="3273" priority="2078" stopIfTrue="1">
      <formula>OR(C410="",D410="",E410="")</formula>
    </cfRule>
  </conditionalFormatting>
  <conditionalFormatting sqref="K410">
    <cfRule type="expression" dxfId="3272" priority="2073" stopIfTrue="1">
      <formula>O410=$AR$2</formula>
    </cfRule>
  </conditionalFormatting>
  <conditionalFormatting sqref="L410">
    <cfRule type="expression" dxfId="3271" priority="2072" stopIfTrue="1">
      <formula>O410=$AS$2</formula>
    </cfRule>
  </conditionalFormatting>
  <conditionalFormatting sqref="M410">
    <cfRule type="expression" dxfId="3270" priority="2071" stopIfTrue="1">
      <formula>O410=$AT$2</formula>
    </cfRule>
  </conditionalFormatting>
  <conditionalFormatting sqref="D411">
    <cfRule type="expression" dxfId="3269" priority="2065" stopIfTrue="1">
      <formula>AND(D411&lt;&gt;"",OR(C411="",C411=$T$2,AND(C411&lt;&gt;$S$2,OR(D411=$Z$2,D411=$AA$2))))</formula>
    </cfRule>
    <cfRule type="expression" dxfId="3268" priority="2070" stopIfTrue="1">
      <formula>OR(C411=$T$2,C411="")</formula>
    </cfRule>
  </conditionalFormatting>
  <conditionalFormatting sqref="E411">
    <cfRule type="expression" dxfId="3267" priority="2064" stopIfTrue="1">
      <formula>AND(E411&lt;&gt;"",OR(C411="",D411="",C411=$T$2,AND(C411&lt;&gt;$S$2,OR(E411=$AG$2,E411=$AH$2))))</formula>
    </cfRule>
    <cfRule type="expression" dxfId="3266" priority="2069" stopIfTrue="1">
      <formula>OR(C411=$T$2,C411="",D411="")</formula>
    </cfRule>
  </conditionalFormatting>
  <conditionalFormatting sqref="F411">
    <cfRule type="expression" dxfId="3265" priority="2066" stopIfTrue="1">
      <formula>AND(F411&lt;&gt;"",F411&lt;&gt;R411,F411&lt;&gt;S411,F411&lt;&gt;T411)</formula>
    </cfRule>
    <cfRule type="expression" dxfId="3264" priority="2067" stopIfTrue="1">
      <formula>C411=$T$2</formula>
    </cfRule>
    <cfRule type="expression" dxfId="3263" priority="2068" stopIfTrue="1">
      <formula>OR(C411="",D411="",E411="")</formula>
    </cfRule>
  </conditionalFormatting>
  <conditionalFormatting sqref="K411">
    <cfRule type="expression" dxfId="3262" priority="2063" stopIfTrue="1">
      <formula>O411=$AR$2</formula>
    </cfRule>
  </conditionalFormatting>
  <conditionalFormatting sqref="L411">
    <cfRule type="expression" dxfId="3261" priority="2062" stopIfTrue="1">
      <formula>O411=$AS$2</formula>
    </cfRule>
  </conditionalFormatting>
  <conditionalFormatting sqref="M411">
    <cfRule type="expression" dxfId="3260" priority="2061" stopIfTrue="1">
      <formula>O411=$AT$2</formula>
    </cfRule>
  </conditionalFormatting>
  <conditionalFormatting sqref="D412">
    <cfRule type="expression" dxfId="3259" priority="2055" stopIfTrue="1">
      <formula>AND(D412&lt;&gt;"",OR(C412="",C412=$T$2,AND(C412&lt;&gt;$S$2,OR(D412=$Z$2,D412=$AA$2))))</formula>
    </cfRule>
    <cfRule type="expression" dxfId="3258" priority="2060" stopIfTrue="1">
      <formula>OR(C412=$T$2,C412="")</formula>
    </cfRule>
  </conditionalFormatting>
  <conditionalFormatting sqref="E412">
    <cfRule type="expression" dxfId="3257" priority="2054" stopIfTrue="1">
      <formula>AND(E412&lt;&gt;"",OR(C412="",D412="",C412=$T$2,AND(C412&lt;&gt;$S$2,OR(E412=$AG$2,E412=$AH$2))))</formula>
    </cfRule>
    <cfRule type="expression" dxfId="3256" priority="2059" stopIfTrue="1">
      <formula>OR(C412=$T$2,C412="",D412="")</formula>
    </cfRule>
  </conditionalFormatting>
  <conditionalFormatting sqref="F412">
    <cfRule type="expression" dxfId="3255" priority="2056" stopIfTrue="1">
      <formula>AND(F412&lt;&gt;"",F412&lt;&gt;R412,F412&lt;&gt;S412,F412&lt;&gt;T412)</formula>
    </cfRule>
    <cfRule type="expression" dxfId="3254" priority="2057" stopIfTrue="1">
      <formula>C412=$T$2</formula>
    </cfRule>
    <cfRule type="expression" dxfId="3253" priority="2058" stopIfTrue="1">
      <formula>OR(C412="",D412="",E412="")</formula>
    </cfRule>
  </conditionalFormatting>
  <conditionalFormatting sqref="K412">
    <cfRule type="expression" dxfId="3252" priority="2053" stopIfTrue="1">
      <formula>O412=$AR$2</formula>
    </cfRule>
  </conditionalFormatting>
  <conditionalFormatting sqref="L412">
    <cfRule type="expression" dxfId="3251" priority="2052" stopIfTrue="1">
      <formula>O412=$AS$2</formula>
    </cfRule>
  </conditionalFormatting>
  <conditionalFormatting sqref="M412">
    <cfRule type="expression" dxfId="3250" priority="2051" stopIfTrue="1">
      <formula>O412=$AT$2</formula>
    </cfRule>
  </conditionalFormatting>
  <conditionalFormatting sqref="D413">
    <cfRule type="expression" dxfId="3249" priority="2045" stopIfTrue="1">
      <formula>AND(D413&lt;&gt;"",OR(C413="",C413=$T$2,AND(C413&lt;&gt;$S$2,OR(D413=$Z$2,D413=$AA$2))))</formula>
    </cfRule>
    <cfRule type="expression" dxfId="3248" priority="2050" stopIfTrue="1">
      <formula>OR(C413=$T$2,C413="")</formula>
    </cfRule>
  </conditionalFormatting>
  <conditionalFormatting sqref="E413">
    <cfRule type="expression" dxfId="3247" priority="2044" stopIfTrue="1">
      <formula>AND(E413&lt;&gt;"",OR(C413="",D413="",C413=$T$2,AND(C413&lt;&gt;$S$2,OR(E413=$AG$2,E413=$AH$2))))</formula>
    </cfRule>
    <cfRule type="expression" dxfId="3246" priority="2049" stopIfTrue="1">
      <formula>OR(C413=$T$2,C413="",D413="")</formula>
    </cfRule>
  </conditionalFormatting>
  <conditionalFormatting sqref="F413">
    <cfRule type="expression" dxfId="3245" priority="2046" stopIfTrue="1">
      <formula>AND(F413&lt;&gt;"",F413&lt;&gt;R413,F413&lt;&gt;S413,F413&lt;&gt;T413)</formula>
    </cfRule>
    <cfRule type="expression" dxfId="3244" priority="2047" stopIfTrue="1">
      <formula>C413=$T$2</formula>
    </cfRule>
    <cfRule type="expression" dxfId="3243" priority="2048" stopIfTrue="1">
      <formula>OR(C413="",D413="",E413="")</formula>
    </cfRule>
  </conditionalFormatting>
  <conditionalFormatting sqref="K413">
    <cfRule type="expression" dxfId="3242" priority="2043" stopIfTrue="1">
      <formula>O413=$AR$2</formula>
    </cfRule>
  </conditionalFormatting>
  <conditionalFormatting sqref="L413">
    <cfRule type="expression" dxfId="3241" priority="2042" stopIfTrue="1">
      <formula>O413=$AS$2</formula>
    </cfRule>
  </conditionalFormatting>
  <conditionalFormatting sqref="M413">
    <cfRule type="expression" dxfId="3240" priority="2041" stopIfTrue="1">
      <formula>O413=$AT$2</formula>
    </cfRule>
  </conditionalFormatting>
  <conditionalFormatting sqref="D414">
    <cfRule type="expression" dxfId="3239" priority="2035" stopIfTrue="1">
      <formula>AND(D414&lt;&gt;"",OR(C414="",C414=$T$2,AND(C414&lt;&gt;$S$2,OR(D414=$Z$2,D414=$AA$2))))</formula>
    </cfRule>
    <cfRule type="expression" dxfId="3238" priority="2040" stopIfTrue="1">
      <formula>OR(C414=$T$2,C414="")</formula>
    </cfRule>
  </conditionalFormatting>
  <conditionalFormatting sqref="E414">
    <cfRule type="expression" dxfId="3237" priority="2034" stopIfTrue="1">
      <formula>AND(E414&lt;&gt;"",OR(C414="",D414="",C414=$T$2,AND(C414&lt;&gt;$S$2,OR(E414=$AG$2,E414=$AH$2))))</formula>
    </cfRule>
    <cfRule type="expression" dxfId="3236" priority="2039" stopIfTrue="1">
      <formula>OR(C414=$T$2,C414="",D414="")</formula>
    </cfRule>
  </conditionalFormatting>
  <conditionalFormatting sqref="F414">
    <cfRule type="expression" dxfId="3235" priority="2036" stopIfTrue="1">
      <formula>AND(F414&lt;&gt;"",F414&lt;&gt;R414,F414&lt;&gt;S414,F414&lt;&gt;T414)</formula>
    </cfRule>
    <cfRule type="expression" dxfId="3234" priority="2037" stopIfTrue="1">
      <formula>C414=$T$2</formula>
    </cfRule>
    <cfRule type="expression" dxfId="3233" priority="2038" stopIfTrue="1">
      <formula>OR(C414="",D414="",E414="")</formula>
    </cfRule>
  </conditionalFormatting>
  <conditionalFormatting sqref="K414">
    <cfRule type="expression" dxfId="3232" priority="2033" stopIfTrue="1">
      <formula>O414=$AR$2</formula>
    </cfRule>
  </conditionalFormatting>
  <conditionalFormatting sqref="L414">
    <cfRule type="expression" dxfId="3231" priority="2032" stopIfTrue="1">
      <formula>O414=$AS$2</formula>
    </cfRule>
  </conditionalFormatting>
  <conditionalFormatting sqref="M414">
    <cfRule type="expression" dxfId="3230" priority="2031" stopIfTrue="1">
      <formula>O414=$AT$2</formula>
    </cfRule>
  </conditionalFormatting>
  <conditionalFormatting sqref="D415">
    <cfRule type="expression" dxfId="3229" priority="2025" stopIfTrue="1">
      <formula>AND(D415&lt;&gt;"",OR(C415="",C415=$T$2,AND(C415&lt;&gt;$S$2,OR(D415=$Z$2,D415=$AA$2))))</formula>
    </cfRule>
    <cfRule type="expression" dxfId="3228" priority="2030" stopIfTrue="1">
      <formula>OR(C415=$T$2,C415="")</formula>
    </cfRule>
  </conditionalFormatting>
  <conditionalFormatting sqref="E415">
    <cfRule type="expression" dxfId="3227" priority="2024" stopIfTrue="1">
      <formula>AND(E415&lt;&gt;"",OR(C415="",D415="",C415=$T$2,AND(C415&lt;&gt;$S$2,OR(E415=$AG$2,E415=$AH$2))))</formula>
    </cfRule>
    <cfRule type="expression" dxfId="3226" priority="2029" stopIfTrue="1">
      <formula>OR(C415=$T$2,C415="",D415="")</formula>
    </cfRule>
  </conditionalFormatting>
  <conditionalFormatting sqref="F415">
    <cfRule type="expression" dxfId="3225" priority="2026" stopIfTrue="1">
      <formula>AND(F415&lt;&gt;"",F415&lt;&gt;R415,F415&lt;&gt;S415,F415&lt;&gt;T415)</formula>
    </cfRule>
    <cfRule type="expression" dxfId="3224" priority="2027" stopIfTrue="1">
      <formula>C415=$T$2</formula>
    </cfRule>
    <cfRule type="expression" dxfId="3223" priority="2028" stopIfTrue="1">
      <formula>OR(C415="",D415="",E415="")</formula>
    </cfRule>
  </conditionalFormatting>
  <conditionalFormatting sqref="K415">
    <cfRule type="expression" dxfId="3222" priority="2023" stopIfTrue="1">
      <formula>O415=$AR$2</formula>
    </cfRule>
  </conditionalFormatting>
  <conditionalFormatting sqref="L415">
    <cfRule type="expression" dxfId="3221" priority="2022" stopIfTrue="1">
      <formula>O415=$AS$2</formula>
    </cfRule>
  </conditionalFormatting>
  <conditionalFormatting sqref="M415">
    <cfRule type="expression" dxfId="3220" priority="2021" stopIfTrue="1">
      <formula>O415=$AT$2</formula>
    </cfRule>
  </conditionalFormatting>
  <conditionalFormatting sqref="D416">
    <cfRule type="expression" dxfId="3219" priority="2015" stopIfTrue="1">
      <formula>AND(D416&lt;&gt;"",OR(C416="",C416=$T$2,AND(C416&lt;&gt;$S$2,OR(D416=$Z$2,D416=$AA$2))))</formula>
    </cfRule>
    <cfRule type="expression" dxfId="3218" priority="2020" stopIfTrue="1">
      <formula>OR(C416=$T$2,C416="")</formula>
    </cfRule>
  </conditionalFormatting>
  <conditionalFormatting sqref="E416">
    <cfRule type="expression" dxfId="3217" priority="2014" stopIfTrue="1">
      <formula>AND(E416&lt;&gt;"",OR(C416="",D416="",C416=$T$2,AND(C416&lt;&gt;$S$2,OR(E416=$AG$2,E416=$AH$2))))</formula>
    </cfRule>
    <cfRule type="expression" dxfId="3216" priority="2019" stopIfTrue="1">
      <formula>OR(C416=$T$2,C416="",D416="")</formula>
    </cfRule>
  </conditionalFormatting>
  <conditionalFormatting sqref="F416">
    <cfRule type="expression" dxfId="3215" priority="2016" stopIfTrue="1">
      <formula>AND(F416&lt;&gt;"",F416&lt;&gt;R416,F416&lt;&gt;S416,F416&lt;&gt;T416)</formula>
    </cfRule>
    <cfRule type="expression" dxfId="3214" priority="2017" stopIfTrue="1">
      <formula>C416=$T$2</formula>
    </cfRule>
    <cfRule type="expression" dxfId="3213" priority="2018" stopIfTrue="1">
      <formula>OR(C416="",D416="",E416="")</formula>
    </cfRule>
  </conditionalFormatting>
  <conditionalFormatting sqref="K416">
    <cfRule type="expression" dxfId="3212" priority="2013" stopIfTrue="1">
      <formula>O416=$AR$2</formula>
    </cfRule>
  </conditionalFormatting>
  <conditionalFormatting sqref="L416">
    <cfRule type="expression" dxfId="3211" priority="2012" stopIfTrue="1">
      <formula>O416=$AS$2</formula>
    </cfRule>
  </conditionalFormatting>
  <conditionalFormatting sqref="M416">
    <cfRule type="expression" dxfId="3210" priority="2011" stopIfTrue="1">
      <formula>O416=$AT$2</formula>
    </cfRule>
  </conditionalFormatting>
  <conditionalFormatting sqref="D417">
    <cfRule type="expression" dxfId="3209" priority="2005" stopIfTrue="1">
      <formula>AND(D417&lt;&gt;"",OR(C417="",C417=$T$2,AND(C417&lt;&gt;$S$2,OR(D417=$Z$2,D417=$AA$2))))</formula>
    </cfRule>
    <cfRule type="expression" dxfId="3208" priority="2010" stopIfTrue="1">
      <formula>OR(C417=$T$2,C417="")</formula>
    </cfRule>
  </conditionalFormatting>
  <conditionalFormatting sqref="E417">
    <cfRule type="expression" dxfId="3207" priority="2004" stopIfTrue="1">
      <formula>AND(E417&lt;&gt;"",OR(C417="",D417="",C417=$T$2,AND(C417&lt;&gt;$S$2,OR(E417=$AG$2,E417=$AH$2))))</formula>
    </cfRule>
    <cfRule type="expression" dxfId="3206" priority="2009" stopIfTrue="1">
      <formula>OR(C417=$T$2,C417="",D417="")</formula>
    </cfRule>
  </conditionalFormatting>
  <conditionalFormatting sqref="F417">
    <cfRule type="expression" dxfId="3205" priority="2006" stopIfTrue="1">
      <formula>AND(F417&lt;&gt;"",F417&lt;&gt;R417,F417&lt;&gt;S417,F417&lt;&gt;T417)</formula>
    </cfRule>
    <cfRule type="expression" dxfId="3204" priority="2007" stopIfTrue="1">
      <formula>C417=$T$2</formula>
    </cfRule>
    <cfRule type="expression" dxfId="3203" priority="2008" stopIfTrue="1">
      <formula>OR(C417="",D417="",E417="")</formula>
    </cfRule>
  </conditionalFormatting>
  <conditionalFormatting sqref="K417">
    <cfRule type="expression" dxfId="3202" priority="2003" stopIfTrue="1">
      <formula>O417=$AR$2</formula>
    </cfRule>
  </conditionalFormatting>
  <conditionalFormatting sqref="L417">
    <cfRule type="expression" dxfId="3201" priority="2002" stopIfTrue="1">
      <formula>O417=$AS$2</formula>
    </cfRule>
  </conditionalFormatting>
  <conditionalFormatting sqref="M417">
    <cfRule type="expression" dxfId="3200" priority="2001" stopIfTrue="1">
      <formula>O417=$AT$2</formula>
    </cfRule>
  </conditionalFormatting>
  <conditionalFormatting sqref="D418">
    <cfRule type="expression" dxfId="3199" priority="1995" stopIfTrue="1">
      <formula>AND(D418&lt;&gt;"",OR(C418="",C418=$T$2,AND(C418&lt;&gt;$S$2,OR(D418=$Z$2,D418=$AA$2))))</formula>
    </cfRule>
    <cfRule type="expression" dxfId="3198" priority="2000" stopIfTrue="1">
      <formula>OR(C418=$T$2,C418="")</formula>
    </cfRule>
  </conditionalFormatting>
  <conditionalFormatting sqref="E418">
    <cfRule type="expression" dxfId="3197" priority="1994" stopIfTrue="1">
      <formula>AND(E418&lt;&gt;"",OR(C418="",D418="",C418=$T$2,AND(C418&lt;&gt;$S$2,OR(E418=$AG$2,E418=$AH$2))))</formula>
    </cfRule>
    <cfRule type="expression" dxfId="3196" priority="1999" stopIfTrue="1">
      <formula>OR(C418=$T$2,C418="",D418="")</formula>
    </cfRule>
  </conditionalFormatting>
  <conditionalFormatting sqref="F418">
    <cfRule type="expression" dxfId="3195" priority="1996" stopIfTrue="1">
      <formula>AND(F418&lt;&gt;"",F418&lt;&gt;R418,F418&lt;&gt;S418,F418&lt;&gt;T418)</formula>
    </cfRule>
    <cfRule type="expression" dxfId="3194" priority="1997" stopIfTrue="1">
      <formula>C418=$T$2</formula>
    </cfRule>
    <cfRule type="expression" dxfId="3193" priority="1998" stopIfTrue="1">
      <formula>OR(C418="",D418="",E418="")</formula>
    </cfRule>
  </conditionalFormatting>
  <conditionalFormatting sqref="K418">
    <cfRule type="expression" dxfId="3192" priority="1993" stopIfTrue="1">
      <formula>O418=$AR$2</formula>
    </cfRule>
  </conditionalFormatting>
  <conditionalFormatting sqref="L418">
    <cfRule type="expression" dxfId="3191" priority="1992" stopIfTrue="1">
      <formula>O418=$AS$2</formula>
    </cfRule>
  </conditionalFormatting>
  <conditionalFormatting sqref="M418">
    <cfRule type="expression" dxfId="3190" priority="1991" stopIfTrue="1">
      <formula>O418=$AT$2</formula>
    </cfRule>
  </conditionalFormatting>
  <conditionalFormatting sqref="D419">
    <cfRule type="expression" dxfId="3189" priority="1985" stopIfTrue="1">
      <formula>AND(D419&lt;&gt;"",OR(C419="",C419=$T$2,AND(C419&lt;&gt;$S$2,OR(D419=$Z$2,D419=$AA$2))))</formula>
    </cfRule>
    <cfRule type="expression" dxfId="3188" priority="1990" stopIfTrue="1">
      <formula>OR(C419=$T$2,C419="")</formula>
    </cfRule>
  </conditionalFormatting>
  <conditionalFormatting sqref="E419">
    <cfRule type="expression" dxfId="3187" priority="1984" stopIfTrue="1">
      <formula>AND(E419&lt;&gt;"",OR(C419="",D419="",C419=$T$2,AND(C419&lt;&gt;$S$2,OR(E419=$AG$2,E419=$AH$2))))</formula>
    </cfRule>
    <cfRule type="expression" dxfId="3186" priority="1989" stopIfTrue="1">
      <formula>OR(C419=$T$2,C419="",D419="")</formula>
    </cfRule>
  </conditionalFormatting>
  <conditionalFormatting sqref="F419">
    <cfRule type="expression" dxfId="3185" priority="1986" stopIfTrue="1">
      <formula>AND(F419&lt;&gt;"",F419&lt;&gt;R419,F419&lt;&gt;S419,F419&lt;&gt;T419)</formula>
    </cfRule>
    <cfRule type="expression" dxfId="3184" priority="1987" stopIfTrue="1">
      <formula>C419=$T$2</formula>
    </cfRule>
    <cfRule type="expression" dxfId="3183" priority="1988" stopIfTrue="1">
      <formula>OR(C419="",D419="",E419="")</formula>
    </cfRule>
  </conditionalFormatting>
  <conditionalFormatting sqref="K419">
    <cfRule type="expression" dxfId="3182" priority="1983" stopIfTrue="1">
      <formula>O419=$AR$2</formula>
    </cfRule>
  </conditionalFormatting>
  <conditionalFormatting sqref="L419">
    <cfRule type="expression" dxfId="3181" priority="1982" stopIfTrue="1">
      <formula>O419=$AS$2</formula>
    </cfRule>
  </conditionalFormatting>
  <conditionalFormatting sqref="M419">
    <cfRule type="expression" dxfId="3180" priority="1981" stopIfTrue="1">
      <formula>O419=$AT$2</formula>
    </cfRule>
  </conditionalFormatting>
  <conditionalFormatting sqref="D420">
    <cfRule type="expression" dxfId="3179" priority="1975" stopIfTrue="1">
      <formula>AND(D420&lt;&gt;"",OR(C420="",C420=$T$2,AND(C420&lt;&gt;$S$2,OR(D420=$Z$2,D420=$AA$2))))</formula>
    </cfRule>
    <cfRule type="expression" dxfId="3178" priority="1980" stopIfTrue="1">
      <formula>OR(C420=$T$2,C420="")</formula>
    </cfRule>
  </conditionalFormatting>
  <conditionalFormatting sqref="E420">
    <cfRule type="expression" dxfId="3177" priority="1974" stopIfTrue="1">
      <formula>AND(E420&lt;&gt;"",OR(C420="",D420="",C420=$T$2,AND(C420&lt;&gt;$S$2,OR(E420=$AG$2,E420=$AH$2))))</formula>
    </cfRule>
    <cfRule type="expression" dxfId="3176" priority="1979" stopIfTrue="1">
      <formula>OR(C420=$T$2,C420="",D420="")</formula>
    </cfRule>
  </conditionalFormatting>
  <conditionalFormatting sqref="F420">
    <cfRule type="expression" dxfId="3175" priority="1976" stopIfTrue="1">
      <formula>AND(F420&lt;&gt;"",F420&lt;&gt;R420,F420&lt;&gt;S420,F420&lt;&gt;T420)</formula>
    </cfRule>
    <cfRule type="expression" dxfId="3174" priority="1977" stopIfTrue="1">
      <formula>C420=$T$2</formula>
    </cfRule>
    <cfRule type="expression" dxfId="3173" priority="1978" stopIfTrue="1">
      <formula>OR(C420="",D420="",E420="")</formula>
    </cfRule>
  </conditionalFormatting>
  <conditionalFormatting sqref="K420">
    <cfRule type="expression" dxfId="3172" priority="1973" stopIfTrue="1">
      <formula>O420=$AR$2</formula>
    </cfRule>
  </conditionalFormatting>
  <conditionalFormatting sqref="L420">
    <cfRule type="expression" dxfId="3171" priority="1972" stopIfTrue="1">
      <formula>O420=$AS$2</formula>
    </cfRule>
  </conditionalFormatting>
  <conditionalFormatting sqref="M420">
    <cfRule type="expression" dxfId="3170" priority="1971" stopIfTrue="1">
      <formula>O420=$AT$2</formula>
    </cfRule>
  </conditionalFormatting>
  <conditionalFormatting sqref="D421">
    <cfRule type="expression" dxfId="3169" priority="1965" stopIfTrue="1">
      <formula>AND(D421&lt;&gt;"",OR(C421="",C421=$T$2,AND(C421&lt;&gt;$S$2,OR(D421=$Z$2,D421=$AA$2))))</formula>
    </cfRule>
    <cfRule type="expression" dxfId="3168" priority="1970" stopIfTrue="1">
      <formula>OR(C421=$T$2,C421="")</formula>
    </cfRule>
  </conditionalFormatting>
  <conditionalFormatting sqref="E421">
    <cfRule type="expression" dxfId="3167" priority="1964" stopIfTrue="1">
      <formula>AND(E421&lt;&gt;"",OR(C421="",D421="",C421=$T$2,AND(C421&lt;&gt;$S$2,OR(E421=$AG$2,E421=$AH$2))))</formula>
    </cfRule>
    <cfRule type="expression" dxfId="3166" priority="1969" stopIfTrue="1">
      <formula>OR(C421=$T$2,C421="",D421="")</formula>
    </cfRule>
  </conditionalFormatting>
  <conditionalFormatting sqref="F421">
    <cfRule type="expression" dxfId="3165" priority="1966" stopIfTrue="1">
      <formula>AND(F421&lt;&gt;"",F421&lt;&gt;R421,F421&lt;&gt;S421,F421&lt;&gt;T421)</formula>
    </cfRule>
    <cfRule type="expression" dxfId="3164" priority="1967" stopIfTrue="1">
      <formula>C421=$T$2</formula>
    </cfRule>
    <cfRule type="expression" dxfId="3163" priority="1968" stopIfTrue="1">
      <formula>OR(C421="",D421="",E421="")</formula>
    </cfRule>
  </conditionalFormatting>
  <conditionalFormatting sqref="K421">
    <cfRule type="expression" dxfId="3162" priority="1963" stopIfTrue="1">
      <formula>O421=$AR$2</formula>
    </cfRule>
  </conditionalFormatting>
  <conditionalFormatting sqref="L421">
    <cfRule type="expression" dxfId="3161" priority="1962" stopIfTrue="1">
      <formula>O421=$AS$2</formula>
    </cfRule>
  </conditionalFormatting>
  <conditionalFormatting sqref="M421">
    <cfRule type="expression" dxfId="3160" priority="1961" stopIfTrue="1">
      <formula>O421=$AT$2</formula>
    </cfRule>
  </conditionalFormatting>
  <conditionalFormatting sqref="D422">
    <cfRule type="expression" dxfId="3159" priority="1955" stopIfTrue="1">
      <formula>AND(D422&lt;&gt;"",OR(C422="",C422=$T$2,AND(C422&lt;&gt;$S$2,OR(D422=$Z$2,D422=$AA$2))))</formula>
    </cfRule>
    <cfRule type="expression" dxfId="3158" priority="1960" stopIfTrue="1">
      <formula>OR(C422=$T$2,C422="")</formula>
    </cfRule>
  </conditionalFormatting>
  <conditionalFormatting sqref="E422">
    <cfRule type="expression" dxfId="3157" priority="1954" stopIfTrue="1">
      <formula>AND(E422&lt;&gt;"",OR(C422="",D422="",C422=$T$2,AND(C422&lt;&gt;$S$2,OR(E422=$AG$2,E422=$AH$2))))</formula>
    </cfRule>
    <cfRule type="expression" dxfId="3156" priority="1959" stopIfTrue="1">
      <formula>OR(C422=$T$2,C422="",D422="")</formula>
    </cfRule>
  </conditionalFormatting>
  <conditionalFormatting sqref="F422">
    <cfRule type="expression" dxfId="3155" priority="1956" stopIfTrue="1">
      <formula>AND(F422&lt;&gt;"",F422&lt;&gt;R422,F422&lt;&gt;S422,F422&lt;&gt;T422)</formula>
    </cfRule>
    <cfRule type="expression" dxfId="3154" priority="1957" stopIfTrue="1">
      <formula>C422=$T$2</formula>
    </cfRule>
    <cfRule type="expression" dxfId="3153" priority="1958" stopIfTrue="1">
      <formula>OR(C422="",D422="",E422="")</formula>
    </cfRule>
  </conditionalFormatting>
  <conditionalFormatting sqref="K422">
    <cfRule type="expression" dxfId="3152" priority="1953" stopIfTrue="1">
      <formula>O422=$AR$2</formula>
    </cfRule>
  </conditionalFormatting>
  <conditionalFormatting sqref="L422">
    <cfRule type="expression" dxfId="3151" priority="1952" stopIfTrue="1">
      <formula>O422=$AS$2</formula>
    </cfRule>
  </conditionalFormatting>
  <conditionalFormatting sqref="M422">
    <cfRule type="expression" dxfId="3150" priority="1951" stopIfTrue="1">
      <formula>O422=$AT$2</formula>
    </cfRule>
  </conditionalFormatting>
  <conditionalFormatting sqref="D423">
    <cfRule type="expression" dxfId="3149" priority="1945" stopIfTrue="1">
      <formula>AND(D423&lt;&gt;"",OR(C423="",C423=$T$2,AND(C423&lt;&gt;$S$2,OR(D423=$Z$2,D423=$AA$2))))</formula>
    </cfRule>
    <cfRule type="expression" dxfId="3148" priority="1950" stopIfTrue="1">
      <formula>OR(C423=$T$2,C423="")</formula>
    </cfRule>
  </conditionalFormatting>
  <conditionalFormatting sqref="E423">
    <cfRule type="expression" dxfId="3147" priority="1944" stopIfTrue="1">
      <formula>AND(E423&lt;&gt;"",OR(C423="",D423="",C423=$T$2,AND(C423&lt;&gt;$S$2,OR(E423=$AG$2,E423=$AH$2))))</formula>
    </cfRule>
    <cfRule type="expression" dxfId="3146" priority="1949" stopIfTrue="1">
      <formula>OR(C423=$T$2,C423="",D423="")</formula>
    </cfRule>
  </conditionalFormatting>
  <conditionalFormatting sqref="F423">
    <cfRule type="expression" dxfId="3145" priority="1946" stopIfTrue="1">
      <formula>AND(F423&lt;&gt;"",F423&lt;&gt;R423,F423&lt;&gt;S423,F423&lt;&gt;T423)</formula>
    </cfRule>
    <cfRule type="expression" dxfId="3144" priority="1947" stopIfTrue="1">
      <formula>C423=$T$2</formula>
    </cfRule>
    <cfRule type="expression" dxfId="3143" priority="1948" stopIfTrue="1">
      <formula>OR(C423="",D423="",E423="")</formula>
    </cfRule>
  </conditionalFormatting>
  <conditionalFormatting sqref="K423">
    <cfRule type="expression" dxfId="3142" priority="1943" stopIfTrue="1">
      <formula>O423=$AR$2</formula>
    </cfRule>
  </conditionalFormatting>
  <conditionalFormatting sqref="L423">
    <cfRule type="expression" dxfId="3141" priority="1942" stopIfTrue="1">
      <formula>O423=$AS$2</formula>
    </cfRule>
  </conditionalFormatting>
  <conditionalFormatting sqref="M423">
    <cfRule type="expression" dxfId="3140" priority="1941" stopIfTrue="1">
      <formula>O423=$AT$2</formula>
    </cfRule>
  </conditionalFormatting>
  <conditionalFormatting sqref="D424">
    <cfRule type="expression" dxfId="3139" priority="1935" stopIfTrue="1">
      <formula>AND(D424&lt;&gt;"",OR(C424="",C424=$T$2,AND(C424&lt;&gt;$S$2,OR(D424=$Z$2,D424=$AA$2))))</formula>
    </cfRule>
    <cfRule type="expression" dxfId="3138" priority="1940" stopIfTrue="1">
      <formula>OR(C424=$T$2,C424="")</formula>
    </cfRule>
  </conditionalFormatting>
  <conditionalFormatting sqref="E424">
    <cfRule type="expression" dxfId="3137" priority="1934" stopIfTrue="1">
      <formula>AND(E424&lt;&gt;"",OR(C424="",D424="",C424=$T$2,AND(C424&lt;&gt;$S$2,OR(E424=$AG$2,E424=$AH$2))))</formula>
    </cfRule>
    <cfRule type="expression" dxfId="3136" priority="1939" stopIfTrue="1">
      <formula>OR(C424=$T$2,C424="",D424="")</formula>
    </cfRule>
  </conditionalFormatting>
  <conditionalFormatting sqref="F424">
    <cfRule type="expression" dxfId="3135" priority="1936" stopIfTrue="1">
      <formula>AND(F424&lt;&gt;"",F424&lt;&gt;R424,F424&lt;&gt;S424,F424&lt;&gt;T424)</formula>
    </cfRule>
    <cfRule type="expression" dxfId="3134" priority="1937" stopIfTrue="1">
      <formula>C424=$T$2</formula>
    </cfRule>
    <cfRule type="expression" dxfId="3133" priority="1938" stopIfTrue="1">
      <formula>OR(C424="",D424="",E424="")</formula>
    </cfRule>
  </conditionalFormatting>
  <conditionalFormatting sqref="K424">
    <cfRule type="expression" dxfId="3132" priority="1933" stopIfTrue="1">
      <formula>O424=$AR$2</formula>
    </cfRule>
  </conditionalFormatting>
  <conditionalFormatting sqref="L424">
    <cfRule type="expression" dxfId="3131" priority="1932" stopIfTrue="1">
      <formula>O424=$AS$2</formula>
    </cfRule>
  </conditionalFormatting>
  <conditionalFormatting sqref="M424">
    <cfRule type="expression" dxfId="3130" priority="1931" stopIfTrue="1">
      <formula>O424=$AT$2</formula>
    </cfRule>
  </conditionalFormatting>
  <conditionalFormatting sqref="D425">
    <cfRule type="expression" dxfId="3129" priority="1925" stopIfTrue="1">
      <formula>AND(D425&lt;&gt;"",OR(C425="",C425=$T$2,AND(C425&lt;&gt;$S$2,OR(D425=$Z$2,D425=$AA$2))))</formula>
    </cfRule>
    <cfRule type="expression" dxfId="3128" priority="1930" stopIfTrue="1">
      <formula>OR(C425=$T$2,C425="")</formula>
    </cfRule>
  </conditionalFormatting>
  <conditionalFormatting sqref="E425">
    <cfRule type="expression" dxfId="3127" priority="1924" stopIfTrue="1">
      <formula>AND(E425&lt;&gt;"",OR(C425="",D425="",C425=$T$2,AND(C425&lt;&gt;$S$2,OR(E425=$AG$2,E425=$AH$2))))</formula>
    </cfRule>
    <cfRule type="expression" dxfId="3126" priority="1929" stopIfTrue="1">
      <formula>OR(C425=$T$2,C425="",D425="")</formula>
    </cfRule>
  </conditionalFormatting>
  <conditionalFormatting sqref="F425">
    <cfRule type="expression" dxfId="3125" priority="1926" stopIfTrue="1">
      <formula>AND(F425&lt;&gt;"",F425&lt;&gt;R425,F425&lt;&gt;S425,F425&lt;&gt;T425)</formula>
    </cfRule>
    <cfRule type="expression" dxfId="3124" priority="1927" stopIfTrue="1">
      <formula>C425=$T$2</formula>
    </cfRule>
    <cfRule type="expression" dxfId="3123" priority="1928" stopIfTrue="1">
      <formula>OR(C425="",D425="",E425="")</formula>
    </cfRule>
  </conditionalFormatting>
  <conditionalFormatting sqref="K425">
    <cfRule type="expression" dxfId="3122" priority="1923" stopIfTrue="1">
      <formula>O425=$AR$2</formula>
    </cfRule>
  </conditionalFormatting>
  <conditionalFormatting sqref="L425">
    <cfRule type="expression" dxfId="3121" priority="1922" stopIfTrue="1">
      <formula>O425=$AS$2</formula>
    </cfRule>
  </conditionalFormatting>
  <conditionalFormatting sqref="M425">
    <cfRule type="expression" dxfId="3120" priority="1921" stopIfTrue="1">
      <formula>O425=$AT$2</formula>
    </cfRule>
  </conditionalFormatting>
  <conditionalFormatting sqref="D426">
    <cfRule type="expression" dxfId="3119" priority="1915" stopIfTrue="1">
      <formula>AND(D426&lt;&gt;"",OR(C426="",C426=$T$2,AND(C426&lt;&gt;$S$2,OR(D426=$Z$2,D426=$AA$2))))</formula>
    </cfRule>
    <cfRule type="expression" dxfId="3118" priority="1920" stopIfTrue="1">
      <formula>OR(C426=$T$2,C426="")</formula>
    </cfRule>
  </conditionalFormatting>
  <conditionalFormatting sqref="E426">
    <cfRule type="expression" dxfId="3117" priority="1914" stopIfTrue="1">
      <formula>AND(E426&lt;&gt;"",OR(C426="",D426="",C426=$T$2,AND(C426&lt;&gt;$S$2,OR(E426=$AG$2,E426=$AH$2))))</formula>
    </cfRule>
    <cfRule type="expression" dxfId="3116" priority="1919" stopIfTrue="1">
      <formula>OR(C426=$T$2,C426="",D426="")</formula>
    </cfRule>
  </conditionalFormatting>
  <conditionalFormatting sqref="F426">
    <cfRule type="expression" dxfId="3115" priority="1916" stopIfTrue="1">
      <formula>AND(F426&lt;&gt;"",F426&lt;&gt;R426,F426&lt;&gt;S426,F426&lt;&gt;T426)</formula>
    </cfRule>
    <cfRule type="expression" dxfId="3114" priority="1917" stopIfTrue="1">
      <formula>C426=$T$2</formula>
    </cfRule>
    <cfRule type="expression" dxfId="3113" priority="1918" stopIfTrue="1">
      <formula>OR(C426="",D426="",E426="")</formula>
    </cfRule>
  </conditionalFormatting>
  <conditionalFormatting sqref="K426">
    <cfRule type="expression" dxfId="3112" priority="1913" stopIfTrue="1">
      <formula>O426=$AR$2</formula>
    </cfRule>
  </conditionalFormatting>
  <conditionalFormatting sqref="L426">
    <cfRule type="expression" dxfId="3111" priority="1912" stopIfTrue="1">
      <formula>O426=$AS$2</formula>
    </cfRule>
  </conditionalFormatting>
  <conditionalFormatting sqref="M426">
    <cfRule type="expression" dxfId="3110" priority="1911" stopIfTrue="1">
      <formula>O426=$AT$2</formula>
    </cfRule>
  </conditionalFormatting>
  <conditionalFormatting sqref="D427">
    <cfRule type="expression" dxfId="3109" priority="1905" stopIfTrue="1">
      <formula>AND(D427&lt;&gt;"",OR(C427="",C427=$T$2,AND(C427&lt;&gt;$S$2,OR(D427=$Z$2,D427=$AA$2))))</formula>
    </cfRule>
    <cfRule type="expression" dxfId="3108" priority="1910" stopIfTrue="1">
      <formula>OR(C427=$T$2,C427="")</formula>
    </cfRule>
  </conditionalFormatting>
  <conditionalFormatting sqref="E427">
    <cfRule type="expression" dxfId="3107" priority="1904" stopIfTrue="1">
      <formula>AND(E427&lt;&gt;"",OR(C427="",D427="",C427=$T$2,AND(C427&lt;&gt;$S$2,OR(E427=$AG$2,E427=$AH$2))))</formula>
    </cfRule>
    <cfRule type="expression" dxfId="3106" priority="1909" stopIfTrue="1">
      <formula>OR(C427=$T$2,C427="",D427="")</formula>
    </cfRule>
  </conditionalFormatting>
  <conditionalFormatting sqref="F427">
    <cfRule type="expression" dxfId="3105" priority="1906" stopIfTrue="1">
      <formula>AND(F427&lt;&gt;"",F427&lt;&gt;R427,F427&lt;&gt;S427,F427&lt;&gt;T427)</formula>
    </cfRule>
    <cfRule type="expression" dxfId="3104" priority="1907" stopIfTrue="1">
      <formula>C427=$T$2</formula>
    </cfRule>
    <cfRule type="expression" dxfId="3103" priority="1908" stopIfTrue="1">
      <formula>OR(C427="",D427="",E427="")</formula>
    </cfRule>
  </conditionalFormatting>
  <conditionalFormatting sqref="K427">
    <cfRule type="expression" dxfId="3102" priority="1903" stopIfTrue="1">
      <formula>O427=$AR$2</formula>
    </cfRule>
  </conditionalFormatting>
  <conditionalFormatting sqref="L427">
    <cfRule type="expression" dxfId="3101" priority="1902" stopIfTrue="1">
      <formula>O427=$AS$2</formula>
    </cfRule>
  </conditionalFormatting>
  <conditionalFormatting sqref="M427">
    <cfRule type="expression" dxfId="3100" priority="1901" stopIfTrue="1">
      <formula>O427=$AT$2</formula>
    </cfRule>
  </conditionalFormatting>
  <conditionalFormatting sqref="D428">
    <cfRule type="expression" dxfId="3099" priority="1895" stopIfTrue="1">
      <formula>AND(D428&lt;&gt;"",OR(C428="",C428=$T$2,AND(C428&lt;&gt;$S$2,OR(D428=$Z$2,D428=$AA$2))))</formula>
    </cfRule>
    <cfRule type="expression" dxfId="3098" priority="1900" stopIfTrue="1">
      <formula>OR(C428=$T$2,C428="")</formula>
    </cfRule>
  </conditionalFormatting>
  <conditionalFormatting sqref="E428">
    <cfRule type="expression" dxfId="3097" priority="1894" stopIfTrue="1">
      <formula>AND(E428&lt;&gt;"",OR(C428="",D428="",C428=$T$2,AND(C428&lt;&gt;$S$2,OR(E428=$AG$2,E428=$AH$2))))</formula>
    </cfRule>
    <cfRule type="expression" dxfId="3096" priority="1899" stopIfTrue="1">
      <formula>OR(C428=$T$2,C428="",D428="")</formula>
    </cfRule>
  </conditionalFormatting>
  <conditionalFormatting sqref="F428">
    <cfRule type="expression" dxfId="3095" priority="1896" stopIfTrue="1">
      <formula>AND(F428&lt;&gt;"",F428&lt;&gt;R428,F428&lt;&gt;S428,F428&lt;&gt;T428)</formula>
    </cfRule>
    <cfRule type="expression" dxfId="3094" priority="1897" stopIfTrue="1">
      <formula>C428=$T$2</formula>
    </cfRule>
    <cfRule type="expression" dxfId="3093" priority="1898" stopIfTrue="1">
      <formula>OR(C428="",D428="",E428="")</formula>
    </cfRule>
  </conditionalFormatting>
  <conditionalFormatting sqref="K428">
    <cfRule type="expression" dxfId="3092" priority="1893" stopIfTrue="1">
      <formula>O428=$AR$2</formula>
    </cfRule>
  </conditionalFormatting>
  <conditionalFormatting sqref="L428">
    <cfRule type="expression" dxfId="3091" priority="1892" stopIfTrue="1">
      <formula>O428=$AS$2</formula>
    </cfRule>
  </conditionalFormatting>
  <conditionalFormatting sqref="M428">
    <cfRule type="expression" dxfId="3090" priority="1891" stopIfTrue="1">
      <formula>O428=$AT$2</formula>
    </cfRule>
  </conditionalFormatting>
  <conditionalFormatting sqref="D429">
    <cfRule type="expression" dxfId="3089" priority="1885" stopIfTrue="1">
      <formula>AND(D429&lt;&gt;"",OR(C429="",C429=$T$2,AND(C429&lt;&gt;$S$2,OR(D429=$Z$2,D429=$AA$2))))</formula>
    </cfRule>
    <cfRule type="expression" dxfId="3088" priority="1890" stopIfTrue="1">
      <formula>OR(C429=$T$2,C429="")</formula>
    </cfRule>
  </conditionalFormatting>
  <conditionalFormatting sqref="E429">
    <cfRule type="expression" dxfId="3087" priority="1884" stopIfTrue="1">
      <formula>AND(E429&lt;&gt;"",OR(C429="",D429="",C429=$T$2,AND(C429&lt;&gt;$S$2,OR(E429=$AG$2,E429=$AH$2))))</formula>
    </cfRule>
    <cfRule type="expression" dxfId="3086" priority="1889" stopIfTrue="1">
      <formula>OR(C429=$T$2,C429="",D429="")</formula>
    </cfRule>
  </conditionalFormatting>
  <conditionalFormatting sqref="F429">
    <cfRule type="expression" dxfId="3085" priority="1886" stopIfTrue="1">
      <formula>AND(F429&lt;&gt;"",F429&lt;&gt;R429,F429&lt;&gt;S429,F429&lt;&gt;T429)</formula>
    </cfRule>
    <cfRule type="expression" dxfId="3084" priority="1887" stopIfTrue="1">
      <formula>C429=$T$2</formula>
    </cfRule>
    <cfRule type="expression" dxfId="3083" priority="1888" stopIfTrue="1">
      <formula>OR(C429="",D429="",E429="")</formula>
    </cfRule>
  </conditionalFormatting>
  <conditionalFormatting sqref="K429">
    <cfRule type="expression" dxfId="3082" priority="1883" stopIfTrue="1">
      <formula>O429=$AR$2</formula>
    </cfRule>
  </conditionalFormatting>
  <conditionalFormatting sqref="L429">
    <cfRule type="expression" dxfId="3081" priority="1882" stopIfTrue="1">
      <formula>O429=$AS$2</formula>
    </cfRule>
  </conditionalFormatting>
  <conditionalFormatting sqref="M429">
    <cfRule type="expression" dxfId="3080" priority="1881" stopIfTrue="1">
      <formula>O429=$AT$2</formula>
    </cfRule>
  </conditionalFormatting>
  <conditionalFormatting sqref="D430">
    <cfRule type="expression" dxfId="3079" priority="1875" stopIfTrue="1">
      <formula>AND(D430&lt;&gt;"",OR(C430="",C430=$T$2,AND(C430&lt;&gt;$S$2,OR(D430=$Z$2,D430=$AA$2))))</formula>
    </cfRule>
    <cfRule type="expression" dxfId="3078" priority="1880" stopIfTrue="1">
      <formula>OR(C430=$T$2,C430="")</formula>
    </cfRule>
  </conditionalFormatting>
  <conditionalFormatting sqref="E430">
    <cfRule type="expression" dxfId="3077" priority="1874" stopIfTrue="1">
      <formula>AND(E430&lt;&gt;"",OR(C430="",D430="",C430=$T$2,AND(C430&lt;&gt;$S$2,OR(E430=$AG$2,E430=$AH$2))))</formula>
    </cfRule>
    <cfRule type="expression" dxfId="3076" priority="1879" stopIfTrue="1">
      <formula>OR(C430=$T$2,C430="",D430="")</formula>
    </cfRule>
  </conditionalFormatting>
  <conditionalFormatting sqref="F430">
    <cfRule type="expression" dxfId="3075" priority="1876" stopIfTrue="1">
      <formula>AND(F430&lt;&gt;"",F430&lt;&gt;R430,F430&lt;&gt;S430,F430&lt;&gt;T430)</formula>
    </cfRule>
    <cfRule type="expression" dxfId="3074" priority="1877" stopIfTrue="1">
      <formula>C430=$T$2</formula>
    </cfRule>
    <cfRule type="expression" dxfId="3073" priority="1878" stopIfTrue="1">
      <formula>OR(C430="",D430="",E430="")</formula>
    </cfRule>
  </conditionalFormatting>
  <conditionalFormatting sqref="K430">
    <cfRule type="expression" dxfId="3072" priority="1873" stopIfTrue="1">
      <formula>O430=$AR$2</formula>
    </cfRule>
  </conditionalFormatting>
  <conditionalFormatting sqref="L430">
    <cfRule type="expression" dxfId="3071" priority="1872" stopIfTrue="1">
      <formula>O430=$AS$2</formula>
    </cfRule>
  </conditionalFormatting>
  <conditionalFormatting sqref="M430">
    <cfRule type="expression" dxfId="3070" priority="1871" stopIfTrue="1">
      <formula>O430=$AT$2</formula>
    </cfRule>
  </conditionalFormatting>
  <conditionalFormatting sqref="D431">
    <cfRule type="expression" dxfId="3069" priority="1865" stopIfTrue="1">
      <formula>AND(D431&lt;&gt;"",OR(C431="",C431=$T$2,AND(C431&lt;&gt;$S$2,OR(D431=$Z$2,D431=$AA$2))))</formula>
    </cfRule>
    <cfRule type="expression" dxfId="3068" priority="1870" stopIfTrue="1">
      <formula>OR(C431=$T$2,C431="")</formula>
    </cfRule>
  </conditionalFormatting>
  <conditionalFormatting sqref="E431">
    <cfRule type="expression" dxfId="3067" priority="1864" stopIfTrue="1">
      <formula>AND(E431&lt;&gt;"",OR(C431="",D431="",C431=$T$2,AND(C431&lt;&gt;$S$2,OR(E431=$AG$2,E431=$AH$2))))</formula>
    </cfRule>
    <cfRule type="expression" dxfId="3066" priority="1869" stopIfTrue="1">
      <formula>OR(C431=$T$2,C431="",D431="")</formula>
    </cfRule>
  </conditionalFormatting>
  <conditionalFormatting sqref="F431">
    <cfRule type="expression" dxfId="3065" priority="1866" stopIfTrue="1">
      <formula>AND(F431&lt;&gt;"",F431&lt;&gt;R431,F431&lt;&gt;S431,F431&lt;&gt;T431)</formula>
    </cfRule>
    <cfRule type="expression" dxfId="3064" priority="1867" stopIfTrue="1">
      <formula>C431=$T$2</formula>
    </cfRule>
    <cfRule type="expression" dxfId="3063" priority="1868" stopIfTrue="1">
      <formula>OR(C431="",D431="",E431="")</formula>
    </cfRule>
  </conditionalFormatting>
  <conditionalFormatting sqref="K431">
    <cfRule type="expression" dxfId="3062" priority="1863" stopIfTrue="1">
      <formula>O431=$AR$2</formula>
    </cfRule>
  </conditionalFormatting>
  <conditionalFormatting sqref="L431">
    <cfRule type="expression" dxfId="3061" priority="1862" stopIfTrue="1">
      <formula>O431=$AS$2</formula>
    </cfRule>
  </conditionalFormatting>
  <conditionalFormatting sqref="M431">
    <cfRule type="expression" dxfId="3060" priority="1861" stopIfTrue="1">
      <formula>O431=$AT$2</formula>
    </cfRule>
  </conditionalFormatting>
  <conditionalFormatting sqref="D432">
    <cfRule type="expression" dxfId="3059" priority="1855" stopIfTrue="1">
      <formula>AND(D432&lt;&gt;"",OR(C432="",C432=$T$2,AND(C432&lt;&gt;$S$2,OR(D432=$Z$2,D432=$AA$2))))</formula>
    </cfRule>
    <cfRule type="expression" dxfId="3058" priority="1860" stopIfTrue="1">
      <formula>OR(C432=$T$2,C432="")</formula>
    </cfRule>
  </conditionalFormatting>
  <conditionalFormatting sqref="E432">
    <cfRule type="expression" dxfId="3057" priority="1854" stopIfTrue="1">
      <formula>AND(E432&lt;&gt;"",OR(C432="",D432="",C432=$T$2,AND(C432&lt;&gt;$S$2,OR(E432=$AG$2,E432=$AH$2))))</formula>
    </cfRule>
    <cfRule type="expression" dxfId="3056" priority="1859" stopIfTrue="1">
      <formula>OR(C432=$T$2,C432="",D432="")</formula>
    </cfRule>
  </conditionalFormatting>
  <conditionalFormatting sqref="F432">
    <cfRule type="expression" dxfId="3055" priority="1856" stopIfTrue="1">
      <formula>AND(F432&lt;&gt;"",F432&lt;&gt;R432,F432&lt;&gt;S432,F432&lt;&gt;T432)</formula>
    </cfRule>
    <cfRule type="expression" dxfId="3054" priority="1857" stopIfTrue="1">
      <formula>C432=$T$2</formula>
    </cfRule>
    <cfRule type="expression" dxfId="3053" priority="1858" stopIfTrue="1">
      <formula>OR(C432="",D432="",E432="")</formula>
    </cfRule>
  </conditionalFormatting>
  <conditionalFormatting sqref="K432">
    <cfRule type="expression" dxfId="3052" priority="1853" stopIfTrue="1">
      <formula>O432=$AR$2</formula>
    </cfRule>
  </conditionalFormatting>
  <conditionalFormatting sqref="L432">
    <cfRule type="expression" dxfId="3051" priority="1852" stopIfTrue="1">
      <formula>O432=$AS$2</formula>
    </cfRule>
  </conditionalFormatting>
  <conditionalFormatting sqref="M432">
    <cfRule type="expression" dxfId="3050" priority="1851" stopIfTrue="1">
      <formula>O432=$AT$2</formula>
    </cfRule>
  </conditionalFormatting>
  <conditionalFormatting sqref="D433">
    <cfRule type="expression" dxfId="3049" priority="1845" stopIfTrue="1">
      <formula>AND(D433&lt;&gt;"",OR(C433="",C433=$T$2,AND(C433&lt;&gt;$S$2,OR(D433=$Z$2,D433=$AA$2))))</formula>
    </cfRule>
    <cfRule type="expression" dxfId="3048" priority="1850" stopIfTrue="1">
      <formula>OR(C433=$T$2,C433="")</formula>
    </cfRule>
  </conditionalFormatting>
  <conditionalFormatting sqref="E433">
    <cfRule type="expression" dxfId="3047" priority="1844" stopIfTrue="1">
      <formula>AND(E433&lt;&gt;"",OR(C433="",D433="",C433=$T$2,AND(C433&lt;&gt;$S$2,OR(E433=$AG$2,E433=$AH$2))))</formula>
    </cfRule>
    <cfRule type="expression" dxfId="3046" priority="1849" stopIfTrue="1">
      <formula>OR(C433=$T$2,C433="",D433="")</formula>
    </cfRule>
  </conditionalFormatting>
  <conditionalFormatting sqref="F433">
    <cfRule type="expression" dxfId="3045" priority="1846" stopIfTrue="1">
      <formula>AND(F433&lt;&gt;"",F433&lt;&gt;R433,F433&lt;&gt;S433,F433&lt;&gt;T433)</formula>
    </cfRule>
    <cfRule type="expression" dxfId="3044" priority="1847" stopIfTrue="1">
      <formula>C433=$T$2</formula>
    </cfRule>
    <cfRule type="expression" dxfId="3043" priority="1848" stopIfTrue="1">
      <formula>OR(C433="",D433="",E433="")</formula>
    </cfRule>
  </conditionalFormatting>
  <conditionalFormatting sqref="K433">
    <cfRule type="expression" dxfId="3042" priority="1843" stopIfTrue="1">
      <formula>O433=$AR$2</formula>
    </cfRule>
  </conditionalFormatting>
  <conditionalFormatting sqref="L433">
    <cfRule type="expression" dxfId="3041" priority="1842" stopIfTrue="1">
      <formula>O433=$AS$2</formula>
    </cfRule>
  </conditionalFormatting>
  <conditionalFormatting sqref="M433">
    <cfRule type="expression" dxfId="3040" priority="1841" stopIfTrue="1">
      <formula>O433=$AT$2</formula>
    </cfRule>
  </conditionalFormatting>
  <conditionalFormatting sqref="D434">
    <cfRule type="expression" dxfId="3039" priority="1835" stopIfTrue="1">
      <formula>AND(D434&lt;&gt;"",OR(C434="",C434=$T$2,AND(C434&lt;&gt;$S$2,OR(D434=$Z$2,D434=$AA$2))))</formula>
    </cfRule>
    <cfRule type="expression" dxfId="3038" priority="1840" stopIfTrue="1">
      <formula>OR(C434=$T$2,C434="")</formula>
    </cfRule>
  </conditionalFormatting>
  <conditionalFormatting sqref="E434">
    <cfRule type="expression" dxfId="3037" priority="1834" stopIfTrue="1">
      <formula>AND(E434&lt;&gt;"",OR(C434="",D434="",C434=$T$2,AND(C434&lt;&gt;$S$2,OR(E434=$AG$2,E434=$AH$2))))</formula>
    </cfRule>
    <cfRule type="expression" dxfId="3036" priority="1839" stopIfTrue="1">
      <formula>OR(C434=$T$2,C434="",D434="")</formula>
    </cfRule>
  </conditionalFormatting>
  <conditionalFormatting sqref="F434">
    <cfRule type="expression" dxfId="3035" priority="1836" stopIfTrue="1">
      <formula>AND(F434&lt;&gt;"",F434&lt;&gt;R434,F434&lt;&gt;S434,F434&lt;&gt;T434)</formula>
    </cfRule>
    <cfRule type="expression" dxfId="3034" priority="1837" stopIfTrue="1">
      <formula>C434=$T$2</formula>
    </cfRule>
    <cfRule type="expression" dxfId="3033" priority="1838" stopIfTrue="1">
      <formula>OR(C434="",D434="",E434="")</formula>
    </cfRule>
  </conditionalFormatting>
  <conditionalFormatting sqref="K434">
    <cfRule type="expression" dxfId="3032" priority="1833" stopIfTrue="1">
      <formula>O434=$AR$2</formula>
    </cfRule>
  </conditionalFormatting>
  <conditionalFormatting sqref="L434">
    <cfRule type="expression" dxfId="3031" priority="1832" stopIfTrue="1">
      <formula>O434=$AS$2</formula>
    </cfRule>
  </conditionalFormatting>
  <conditionalFormatting sqref="M434">
    <cfRule type="expression" dxfId="3030" priority="1831" stopIfTrue="1">
      <formula>O434=$AT$2</formula>
    </cfRule>
  </conditionalFormatting>
  <conditionalFormatting sqref="D435">
    <cfRule type="expression" dxfId="3029" priority="1825" stopIfTrue="1">
      <formula>AND(D435&lt;&gt;"",OR(C435="",C435=$T$2,AND(C435&lt;&gt;$S$2,OR(D435=$Z$2,D435=$AA$2))))</formula>
    </cfRule>
    <cfRule type="expression" dxfId="3028" priority="1830" stopIfTrue="1">
      <formula>OR(C435=$T$2,C435="")</formula>
    </cfRule>
  </conditionalFormatting>
  <conditionalFormatting sqref="E435">
    <cfRule type="expression" dxfId="3027" priority="1824" stopIfTrue="1">
      <formula>AND(E435&lt;&gt;"",OR(C435="",D435="",C435=$T$2,AND(C435&lt;&gt;$S$2,OR(E435=$AG$2,E435=$AH$2))))</formula>
    </cfRule>
    <cfRule type="expression" dxfId="3026" priority="1829" stopIfTrue="1">
      <formula>OR(C435=$T$2,C435="",D435="")</formula>
    </cfRule>
  </conditionalFormatting>
  <conditionalFormatting sqref="F435">
    <cfRule type="expression" dxfId="3025" priority="1826" stopIfTrue="1">
      <formula>AND(F435&lt;&gt;"",F435&lt;&gt;R435,F435&lt;&gt;S435,F435&lt;&gt;T435)</formula>
    </cfRule>
    <cfRule type="expression" dxfId="3024" priority="1827" stopIfTrue="1">
      <formula>C435=$T$2</formula>
    </cfRule>
    <cfRule type="expression" dxfId="3023" priority="1828" stopIfTrue="1">
      <formula>OR(C435="",D435="",E435="")</formula>
    </cfRule>
  </conditionalFormatting>
  <conditionalFormatting sqref="K435">
    <cfRule type="expression" dxfId="3022" priority="1823" stopIfTrue="1">
      <formula>O435=$AR$2</formula>
    </cfRule>
  </conditionalFormatting>
  <conditionalFormatting sqref="L435">
    <cfRule type="expression" dxfId="3021" priority="1822" stopIfTrue="1">
      <formula>O435=$AS$2</formula>
    </cfRule>
  </conditionalFormatting>
  <conditionalFormatting sqref="M435">
    <cfRule type="expression" dxfId="3020" priority="1821" stopIfTrue="1">
      <formula>O435=$AT$2</formula>
    </cfRule>
  </conditionalFormatting>
  <conditionalFormatting sqref="D436">
    <cfRule type="expression" dxfId="3019" priority="1815" stopIfTrue="1">
      <formula>AND(D436&lt;&gt;"",OR(C436="",C436=$T$2,AND(C436&lt;&gt;$S$2,OR(D436=$Z$2,D436=$AA$2))))</formula>
    </cfRule>
    <cfRule type="expression" dxfId="3018" priority="1820" stopIfTrue="1">
      <formula>OR(C436=$T$2,C436="")</formula>
    </cfRule>
  </conditionalFormatting>
  <conditionalFormatting sqref="E436">
    <cfRule type="expression" dxfId="3017" priority="1814" stopIfTrue="1">
      <formula>AND(E436&lt;&gt;"",OR(C436="",D436="",C436=$T$2,AND(C436&lt;&gt;$S$2,OR(E436=$AG$2,E436=$AH$2))))</formula>
    </cfRule>
    <cfRule type="expression" dxfId="3016" priority="1819" stopIfTrue="1">
      <formula>OR(C436=$T$2,C436="",D436="")</formula>
    </cfRule>
  </conditionalFormatting>
  <conditionalFormatting sqref="F436">
    <cfRule type="expression" dxfId="3015" priority="1816" stopIfTrue="1">
      <formula>AND(F436&lt;&gt;"",F436&lt;&gt;R436,F436&lt;&gt;S436,F436&lt;&gt;T436)</formula>
    </cfRule>
    <cfRule type="expression" dxfId="3014" priority="1817" stopIfTrue="1">
      <formula>C436=$T$2</formula>
    </cfRule>
    <cfRule type="expression" dxfId="3013" priority="1818" stopIfTrue="1">
      <formula>OR(C436="",D436="",E436="")</formula>
    </cfRule>
  </conditionalFormatting>
  <conditionalFormatting sqref="K436">
    <cfRule type="expression" dxfId="3012" priority="1813" stopIfTrue="1">
      <formula>O436=$AR$2</formula>
    </cfRule>
  </conditionalFormatting>
  <conditionalFormatting sqref="L436">
    <cfRule type="expression" dxfId="3011" priority="1812" stopIfTrue="1">
      <formula>O436=$AS$2</formula>
    </cfRule>
  </conditionalFormatting>
  <conditionalFormatting sqref="M436">
    <cfRule type="expression" dxfId="3010" priority="1811" stopIfTrue="1">
      <formula>O436=$AT$2</formula>
    </cfRule>
  </conditionalFormatting>
  <conditionalFormatting sqref="D437">
    <cfRule type="expression" dxfId="3009" priority="1805" stopIfTrue="1">
      <formula>AND(D437&lt;&gt;"",OR(C437="",C437=$T$2,AND(C437&lt;&gt;$S$2,OR(D437=$Z$2,D437=$AA$2))))</formula>
    </cfRule>
    <cfRule type="expression" dxfId="3008" priority="1810" stopIfTrue="1">
      <formula>OR(C437=$T$2,C437="")</formula>
    </cfRule>
  </conditionalFormatting>
  <conditionalFormatting sqref="E437">
    <cfRule type="expression" dxfId="3007" priority="1804" stopIfTrue="1">
      <formula>AND(E437&lt;&gt;"",OR(C437="",D437="",C437=$T$2,AND(C437&lt;&gt;$S$2,OR(E437=$AG$2,E437=$AH$2))))</formula>
    </cfRule>
    <cfRule type="expression" dxfId="3006" priority="1809" stopIfTrue="1">
      <formula>OR(C437=$T$2,C437="",D437="")</formula>
    </cfRule>
  </conditionalFormatting>
  <conditionalFormatting sqref="F437">
    <cfRule type="expression" dxfId="3005" priority="1806" stopIfTrue="1">
      <formula>AND(F437&lt;&gt;"",F437&lt;&gt;R437,F437&lt;&gt;S437,F437&lt;&gt;T437)</formula>
    </cfRule>
    <cfRule type="expression" dxfId="3004" priority="1807" stopIfTrue="1">
      <formula>C437=$T$2</formula>
    </cfRule>
    <cfRule type="expression" dxfId="3003" priority="1808" stopIfTrue="1">
      <formula>OR(C437="",D437="",E437="")</formula>
    </cfRule>
  </conditionalFormatting>
  <conditionalFormatting sqref="K437">
    <cfRule type="expression" dxfId="3002" priority="1803" stopIfTrue="1">
      <formula>O437=$AR$2</formula>
    </cfRule>
  </conditionalFormatting>
  <conditionalFormatting sqref="L437">
    <cfRule type="expression" dxfId="3001" priority="1802" stopIfTrue="1">
      <formula>O437=$AS$2</formula>
    </cfRule>
  </conditionalFormatting>
  <conditionalFormatting sqref="M437">
    <cfRule type="expression" dxfId="3000" priority="1801" stopIfTrue="1">
      <formula>O437=$AT$2</formula>
    </cfRule>
  </conditionalFormatting>
  <conditionalFormatting sqref="D438">
    <cfRule type="expression" dxfId="2999" priority="1795" stopIfTrue="1">
      <formula>AND(D438&lt;&gt;"",OR(C438="",C438=$T$2,AND(C438&lt;&gt;$S$2,OR(D438=$Z$2,D438=$AA$2))))</formula>
    </cfRule>
    <cfRule type="expression" dxfId="2998" priority="1800" stopIfTrue="1">
      <formula>OR(C438=$T$2,C438="")</formula>
    </cfRule>
  </conditionalFormatting>
  <conditionalFormatting sqref="E438">
    <cfRule type="expression" dxfId="2997" priority="1794" stopIfTrue="1">
      <formula>AND(E438&lt;&gt;"",OR(C438="",D438="",C438=$T$2,AND(C438&lt;&gt;$S$2,OR(E438=$AG$2,E438=$AH$2))))</formula>
    </cfRule>
    <cfRule type="expression" dxfId="2996" priority="1799" stopIfTrue="1">
      <formula>OR(C438=$T$2,C438="",D438="")</formula>
    </cfRule>
  </conditionalFormatting>
  <conditionalFormatting sqref="F438">
    <cfRule type="expression" dxfId="2995" priority="1796" stopIfTrue="1">
      <formula>AND(F438&lt;&gt;"",F438&lt;&gt;R438,F438&lt;&gt;S438,F438&lt;&gt;T438)</formula>
    </cfRule>
    <cfRule type="expression" dxfId="2994" priority="1797" stopIfTrue="1">
      <formula>C438=$T$2</formula>
    </cfRule>
    <cfRule type="expression" dxfId="2993" priority="1798" stopIfTrue="1">
      <formula>OR(C438="",D438="",E438="")</formula>
    </cfRule>
  </conditionalFormatting>
  <conditionalFormatting sqref="K438">
    <cfRule type="expression" dxfId="2992" priority="1793" stopIfTrue="1">
      <formula>O438=$AR$2</formula>
    </cfRule>
  </conditionalFormatting>
  <conditionalFormatting sqref="L438">
    <cfRule type="expression" dxfId="2991" priority="1792" stopIfTrue="1">
      <formula>O438=$AS$2</formula>
    </cfRule>
  </conditionalFormatting>
  <conditionalFormatting sqref="M438">
    <cfRule type="expression" dxfId="2990" priority="1791" stopIfTrue="1">
      <formula>O438=$AT$2</formula>
    </cfRule>
  </conditionalFormatting>
  <conditionalFormatting sqref="D439">
    <cfRule type="expression" dxfId="2989" priority="1785" stopIfTrue="1">
      <formula>AND(D439&lt;&gt;"",OR(C439="",C439=$T$2,AND(C439&lt;&gt;$S$2,OR(D439=$Z$2,D439=$AA$2))))</formula>
    </cfRule>
    <cfRule type="expression" dxfId="2988" priority="1790" stopIfTrue="1">
      <formula>OR(C439=$T$2,C439="")</formula>
    </cfRule>
  </conditionalFormatting>
  <conditionalFormatting sqref="E439">
    <cfRule type="expression" dxfId="2987" priority="1784" stopIfTrue="1">
      <formula>AND(E439&lt;&gt;"",OR(C439="",D439="",C439=$T$2,AND(C439&lt;&gt;$S$2,OR(E439=$AG$2,E439=$AH$2))))</formula>
    </cfRule>
    <cfRule type="expression" dxfId="2986" priority="1789" stopIfTrue="1">
      <formula>OR(C439=$T$2,C439="",D439="")</formula>
    </cfRule>
  </conditionalFormatting>
  <conditionalFormatting sqref="F439">
    <cfRule type="expression" dxfId="2985" priority="1786" stopIfTrue="1">
      <formula>AND(F439&lt;&gt;"",F439&lt;&gt;R439,F439&lt;&gt;S439,F439&lt;&gt;T439)</formula>
    </cfRule>
    <cfRule type="expression" dxfId="2984" priority="1787" stopIfTrue="1">
      <formula>C439=$T$2</formula>
    </cfRule>
    <cfRule type="expression" dxfId="2983" priority="1788" stopIfTrue="1">
      <formula>OR(C439="",D439="",E439="")</formula>
    </cfRule>
  </conditionalFormatting>
  <conditionalFormatting sqref="K439">
    <cfRule type="expression" dxfId="2982" priority="1783" stopIfTrue="1">
      <formula>O439=$AR$2</formula>
    </cfRule>
  </conditionalFormatting>
  <conditionalFormatting sqref="L439">
    <cfRule type="expression" dxfId="2981" priority="1782" stopIfTrue="1">
      <formula>O439=$AS$2</formula>
    </cfRule>
  </conditionalFormatting>
  <conditionalFormatting sqref="M439">
    <cfRule type="expression" dxfId="2980" priority="1781" stopIfTrue="1">
      <formula>O439=$AT$2</formula>
    </cfRule>
  </conditionalFormatting>
  <conditionalFormatting sqref="D440">
    <cfRule type="expression" dxfId="2979" priority="1775" stopIfTrue="1">
      <formula>AND(D440&lt;&gt;"",OR(C440="",C440=$T$2,AND(C440&lt;&gt;$S$2,OR(D440=$Z$2,D440=$AA$2))))</formula>
    </cfRule>
    <cfRule type="expression" dxfId="2978" priority="1780" stopIfTrue="1">
      <formula>OR(C440=$T$2,C440="")</formula>
    </cfRule>
  </conditionalFormatting>
  <conditionalFormatting sqref="E440">
    <cfRule type="expression" dxfId="2977" priority="1774" stopIfTrue="1">
      <formula>AND(E440&lt;&gt;"",OR(C440="",D440="",C440=$T$2,AND(C440&lt;&gt;$S$2,OR(E440=$AG$2,E440=$AH$2))))</formula>
    </cfRule>
    <cfRule type="expression" dxfId="2976" priority="1779" stopIfTrue="1">
      <formula>OR(C440=$T$2,C440="",D440="")</formula>
    </cfRule>
  </conditionalFormatting>
  <conditionalFormatting sqref="F440">
    <cfRule type="expression" dxfId="2975" priority="1776" stopIfTrue="1">
      <formula>AND(F440&lt;&gt;"",F440&lt;&gt;R440,F440&lt;&gt;S440,F440&lt;&gt;T440)</formula>
    </cfRule>
    <cfRule type="expression" dxfId="2974" priority="1777" stopIfTrue="1">
      <formula>C440=$T$2</formula>
    </cfRule>
    <cfRule type="expression" dxfId="2973" priority="1778" stopIfTrue="1">
      <formula>OR(C440="",D440="",E440="")</formula>
    </cfRule>
  </conditionalFormatting>
  <conditionalFormatting sqref="K440">
    <cfRule type="expression" dxfId="2972" priority="1773" stopIfTrue="1">
      <formula>O440=$AR$2</formula>
    </cfRule>
  </conditionalFormatting>
  <conditionalFormatting sqref="L440">
    <cfRule type="expression" dxfId="2971" priority="1772" stopIfTrue="1">
      <formula>O440=$AS$2</formula>
    </cfRule>
  </conditionalFormatting>
  <conditionalFormatting sqref="M440">
    <cfRule type="expression" dxfId="2970" priority="1771" stopIfTrue="1">
      <formula>O440=$AT$2</formula>
    </cfRule>
  </conditionalFormatting>
  <conditionalFormatting sqref="D441">
    <cfRule type="expression" dxfId="2969" priority="1765" stopIfTrue="1">
      <formula>AND(D441&lt;&gt;"",OR(C441="",C441=$T$2,AND(C441&lt;&gt;$S$2,OR(D441=$Z$2,D441=$AA$2))))</formula>
    </cfRule>
    <cfRule type="expression" dxfId="2968" priority="1770" stopIfTrue="1">
      <formula>OR(C441=$T$2,C441="")</formula>
    </cfRule>
  </conditionalFormatting>
  <conditionalFormatting sqref="E441">
    <cfRule type="expression" dxfId="2967" priority="1764" stopIfTrue="1">
      <formula>AND(E441&lt;&gt;"",OR(C441="",D441="",C441=$T$2,AND(C441&lt;&gt;$S$2,OR(E441=$AG$2,E441=$AH$2))))</formula>
    </cfRule>
    <cfRule type="expression" dxfId="2966" priority="1769" stopIfTrue="1">
      <formula>OR(C441=$T$2,C441="",D441="")</formula>
    </cfRule>
  </conditionalFormatting>
  <conditionalFormatting sqref="F441">
    <cfRule type="expression" dxfId="2965" priority="1766" stopIfTrue="1">
      <formula>AND(F441&lt;&gt;"",F441&lt;&gt;R441,F441&lt;&gt;S441,F441&lt;&gt;T441)</formula>
    </cfRule>
    <cfRule type="expression" dxfId="2964" priority="1767" stopIfTrue="1">
      <formula>C441=$T$2</formula>
    </cfRule>
    <cfRule type="expression" dxfId="2963" priority="1768" stopIfTrue="1">
      <formula>OR(C441="",D441="",E441="")</formula>
    </cfRule>
  </conditionalFormatting>
  <conditionalFormatting sqref="K441">
    <cfRule type="expression" dxfId="2962" priority="1763" stopIfTrue="1">
      <formula>O441=$AR$2</formula>
    </cfRule>
  </conditionalFormatting>
  <conditionalFormatting sqref="L441">
    <cfRule type="expression" dxfId="2961" priority="1762" stopIfTrue="1">
      <formula>O441=$AS$2</formula>
    </cfRule>
  </conditionalFormatting>
  <conditionalFormatting sqref="M441">
    <cfRule type="expression" dxfId="2960" priority="1761" stopIfTrue="1">
      <formula>O441=$AT$2</formula>
    </cfRule>
  </conditionalFormatting>
  <conditionalFormatting sqref="D442">
    <cfRule type="expression" dxfId="2959" priority="1755" stopIfTrue="1">
      <formula>AND(D442&lt;&gt;"",OR(C442="",C442=$T$2,AND(C442&lt;&gt;$S$2,OR(D442=$Z$2,D442=$AA$2))))</formula>
    </cfRule>
    <cfRule type="expression" dxfId="2958" priority="1760" stopIfTrue="1">
      <formula>OR(C442=$T$2,C442="")</formula>
    </cfRule>
  </conditionalFormatting>
  <conditionalFormatting sqref="E442">
    <cfRule type="expression" dxfId="2957" priority="1754" stopIfTrue="1">
      <formula>AND(E442&lt;&gt;"",OR(C442="",D442="",C442=$T$2,AND(C442&lt;&gt;$S$2,OR(E442=$AG$2,E442=$AH$2))))</formula>
    </cfRule>
    <cfRule type="expression" dxfId="2956" priority="1759" stopIfTrue="1">
      <formula>OR(C442=$T$2,C442="",D442="")</formula>
    </cfRule>
  </conditionalFormatting>
  <conditionalFormatting sqref="F442">
    <cfRule type="expression" dxfId="2955" priority="1756" stopIfTrue="1">
      <formula>AND(F442&lt;&gt;"",F442&lt;&gt;R442,F442&lt;&gt;S442,F442&lt;&gt;T442)</formula>
    </cfRule>
    <cfRule type="expression" dxfId="2954" priority="1757" stopIfTrue="1">
      <formula>C442=$T$2</formula>
    </cfRule>
    <cfRule type="expression" dxfId="2953" priority="1758" stopIfTrue="1">
      <formula>OR(C442="",D442="",E442="")</formula>
    </cfRule>
  </conditionalFormatting>
  <conditionalFormatting sqref="K442">
    <cfRule type="expression" dxfId="2952" priority="1753" stopIfTrue="1">
      <formula>O442=$AR$2</formula>
    </cfRule>
  </conditionalFormatting>
  <conditionalFormatting sqref="L442">
    <cfRule type="expression" dxfId="2951" priority="1752" stopIfTrue="1">
      <formula>O442=$AS$2</formula>
    </cfRule>
  </conditionalFormatting>
  <conditionalFormatting sqref="M442">
    <cfRule type="expression" dxfId="2950" priority="1751" stopIfTrue="1">
      <formula>O442=$AT$2</formula>
    </cfRule>
  </conditionalFormatting>
  <conditionalFormatting sqref="D443">
    <cfRule type="expression" dxfId="2949" priority="1745" stopIfTrue="1">
      <formula>AND(D443&lt;&gt;"",OR(C443="",C443=$T$2,AND(C443&lt;&gt;$S$2,OR(D443=$Z$2,D443=$AA$2))))</formula>
    </cfRule>
    <cfRule type="expression" dxfId="2948" priority="1750" stopIfTrue="1">
      <formula>OR(C443=$T$2,C443="")</formula>
    </cfRule>
  </conditionalFormatting>
  <conditionalFormatting sqref="E443">
    <cfRule type="expression" dxfId="2947" priority="1744" stopIfTrue="1">
      <formula>AND(E443&lt;&gt;"",OR(C443="",D443="",C443=$T$2,AND(C443&lt;&gt;$S$2,OR(E443=$AG$2,E443=$AH$2))))</formula>
    </cfRule>
    <cfRule type="expression" dxfId="2946" priority="1749" stopIfTrue="1">
      <formula>OR(C443=$T$2,C443="",D443="")</formula>
    </cfRule>
  </conditionalFormatting>
  <conditionalFormatting sqref="F443">
    <cfRule type="expression" dxfId="2945" priority="1746" stopIfTrue="1">
      <formula>AND(F443&lt;&gt;"",F443&lt;&gt;R443,F443&lt;&gt;S443,F443&lt;&gt;T443)</formula>
    </cfRule>
    <cfRule type="expression" dxfId="2944" priority="1747" stopIfTrue="1">
      <formula>C443=$T$2</formula>
    </cfRule>
    <cfRule type="expression" dxfId="2943" priority="1748" stopIfTrue="1">
      <formula>OR(C443="",D443="",E443="")</formula>
    </cfRule>
  </conditionalFormatting>
  <conditionalFormatting sqref="K443">
    <cfRule type="expression" dxfId="2942" priority="1743" stopIfTrue="1">
      <formula>O443=$AR$2</formula>
    </cfRule>
  </conditionalFormatting>
  <conditionalFormatting sqref="L443">
    <cfRule type="expression" dxfId="2941" priority="1742" stopIfTrue="1">
      <formula>O443=$AS$2</formula>
    </cfRule>
  </conditionalFormatting>
  <conditionalFormatting sqref="M443">
    <cfRule type="expression" dxfId="2940" priority="1741" stopIfTrue="1">
      <formula>O443=$AT$2</formula>
    </cfRule>
  </conditionalFormatting>
  <conditionalFormatting sqref="D444">
    <cfRule type="expression" dxfId="2939" priority="1735" stopIfTrue="1">
      <formula>AND(D444&lt;&gt;"",OR(C444="",C444=$T$2,AND(C444&lt;&gt;$S$2,OR(D444=$Z$2,D444=$AA$2))))</formula>
    </cfRule>
    <cfRule type="expression" dxfId="2938" priority="1740" stopIfTrue="1">
      <formula>OR(C444=$T$2,C444="")</formula>
    </cfRule>
  </conditionalFormatting>
  <conditionalFormatting sqref="E444">
    <cfRule type="expression" dxfId="2937" priority="1734" stopIfTrue="1">
      <formula>AND(E444&lt;&gt;"",OR(C444="",D444="",C444=$T$2,AND(C444&lt;&gt;$S$2,OR(E444=$AG$2,E444=$AH$2))))</formula>
    </cfRule>
    <cfRule type="expression" dxfId="2936" priority="1739" stopIfTrue="1">
      <formula>OR(C444=$T$2,C444="",D444="")</formula>
    </cfRule>
  </conditionalFormatting>
  <conditionalFormatting sqref="F444">
    <cfRule type="expression" dxfId="2935" priority="1736" stopIfTrue="1">
      <formula>AND(F444&lt;&gt;"",F444&lt;&gt;R444,F444&lt;&gt;S444,F444&lt;&gt;T444)</formula>
    </cfRule>
    <cfRule type="expression" dxfId="2934" priority="1737" stopIfTrue="1">
      <formula>C444=$T$2</formula>
    </cfRule>
    <cfRule type="expression" dxfId="2933" priority="1738" stopIfTrue="1">
      <formula>OR(C444="",D444="",E444="")</formula>
    </cfRule>
  </conditionalFormatting>
  <conditionalFormatting sqref="K444">
    <cfRule type="expression" dxfId="2932" priority="1733" stopIfTrue="1">
      <formula>O444=$AR$2</formula>
    </cfRule>
  </conditionalFormatting>
  <conditionalFormatting sqref="L444">
    <cfRule type="expression" dxfId="2931" priority="1732" stopIfTrue="1">
      <formula>O444=$AS$2</formula>
    </cfRule>
  </conditionalFormatting>
  <conditionalFormatting sqref="M444">
    <cfRule type="expression" dxfId="2930" priority="1731" stopIfTrue="1">
      <formula>O444=$AT$2</formula>
    </cfRule>
  </conditionalFormatting>
  <conditionalFormatting sqref="D445">
    <cfRule type="expression" dxfId="2929" priority="1725" stopIfTrue="1">
      <formula>AND(D445&lt;&gt;"",OR(C445="",C445=$T$2,AND(C445&lt;&gt;$S$2,OR(D445=$Z$2,D445=$AA$2))))</formula>
    </cfRule>
    <cfRule type="expression" dxfId="2928" priority="1730" stopIfTrue="1">
      <formula>OR(C445=$T$2,C445="")</formula>
    </cfRule>
  </conditionalFormatting>
  <conditionalFormatting sqref="E445">
    <cfRule type="expression" dxfId="2927" priority="1724" stopIfTrue="1">
      <formula>AND(E445&lt;&gt;"",OR(C445="",D445="",C445=$T$2,AND(C445&lt;&gt;$S$2,OR(E445=$AG$2,E445=$AH$2))))</formula>
    </cfRule>
    <cfRule type="expression" dxfId="2926" priority="1729" stopIfTrue="1">
      <formula>OR(C445=$T$2,C445="",D445="")</formula>
    </cfRule>
  </conditionalFormatting>
  <conditionalFormatting sqref="F445">
    <cfRule type="expression" dxfId="2925" priority="1726" stopIfTrue="1">
      <formula>AND(F445&lt;&gt;"",F445&lt;&gt;R445,F445&lt;&gt;S445,F445&lt;&gt;T445)</formula>
    </cfRule>
    <cfRule type="expression" dxfId="2924" priority="1727" stopIfTrue="1">
      <formula>C445=$T$2</formula>
    </cfRule>
    <cfRule type="expression" dxfId="2923" priority="1728" stopIfTrue="1">
      <formula>OR(C445="",D445="",E445="")</formula>
    </cfRule>
  </conditionalFormatting>
  <conditionalFormatting sqref="K445">
    <cfRule type="expression" dxfId="2922" priority="1723" stopIfTrue="1">
      <formula>O445=$AR$2</formula>
    </cfRule>
  </conditionalFormatting>
  <conditionalFormatting sqref="L445">
    <cfRule type="expression" dxfId="2921" priority="1722" stopIfTrue="1">
      <formula>O445=$AS$2</formula>
    </cfRule>
  </conditionalFormatting>
  <conditionalFormatting sqref="M445">
    <cfRule type="expression" dxfId="2920" priority="1721" stopIfTrue="1">
      <formula>O445=$AT$2</formula>
    </cfRule>
  </conditionalFormatting>
  <conditionalFormatting sqref="D446">
    <cfRule type="expression" dxfId="2919" priority="1715" stopIfTrue="1">
      <formula>AND(D446&lt;&gt;"",OR(C446="",C446=$T$2,AND(C446&lt;&gt;$S$2,OR(D446=$Z$2,D446=$AA$2))))</formula>
    </cfRule>
    <cfRule type="expression" dxfId="2918" priority="1720" stopIfTrue="1">
      <formula>OR(C446=$T$2,C446="")</formula>
    </cfRule>
  </conditionalFormatting>
  <conditionalFormatting sqref="E446">
    <cfRule type="expression" dxfId="2917" priority="1714" stopIfTrue="1">
      <formula>AND(E446&lt;&gt;"",OR(C446="",D446="",C446=$T$2,AND(C446&lt;&gt;$S$2,OR(E446=$AG$2,E446=$AH$2))))</formula>
    </cfRule>
    <cfRule type="expression" dxfId="2916" priority="1719" stopIfTrue="1">
      <formula>OR(C446=$T$2,C446="",D446="")</formula>
    </cfRule>
  </conditionalFormatting>
  <conditionalFormatting sqref="F446">
    <cfRule type="expression" dxfId="2915" priority="1716" stopIfTrue="1">
      <formula>AND(F446&lt;&gt;"",F446&lt;&gt;R446,F446&lt;&gt;S446,F446&lt;&gt;T446)</formula>
    </cfRule>
    <cfRule type="expression" dxfId="2914" priority="1717" stopIfTrue="1">
      <formula>C446=$T$2</formula>
    </cfRule>
    <cfRule type="expression" dxfId="2913" priority="1718" stopIfTrue="1">
      <formula>OR(C446="",D446="",E446="")</formula>
    </cfRule>
  </conditionalFormatting>
  <conditionalFormatting sqref="K446">
    <cfRule type="expression" dxfId="2912" priority="1713" stopIfTrue="1">
      <formula>O446=$AR$2</formula>
    </cfRule>
  </conditionalFormatting>
  <conditionalFormatting sqref="L446">
    <cfRule type="expression" dxfId="2911" priority="1712" stopIfTrue="1">
      <formula>O446=$AS$2</formula>
    </cfRule>
  </conditionalFormatting>
  <conditionalFormatting sqref="M446">
    <cfRule type="expression" dxfId="2910" priority="1711" stopIfTrue="1">
      <formula>O446=$AT$2</formula>
    </cfRule>
  </conditionalFormatting>
  <conditionalFormatting sqref="D447">
    <cfRule type="expression" dxfId="2909" priority="1705" stopIfTrue="1">
      <formula>AND(D447&lt;&gt;"",OR(C447="",C447=$T$2,AND(C447&lt;&gt;$S$2,OR(D447=$Z$2,D447=$AA$2))))</formula>
    </cfRule>
    <cfRule type="expression" dxfId="2908" priority="1710" stopIfTrue="1">
      <formula>OR(C447=$T$2,C447="")</formula>
    </cfRule>
  </conditionalFormatting>
  <conditionalFormatting sqref="E447">
    <cfRule type="expression" dxfId="2907" priority="1704" stopIfTrue="1">
      <formula>AND(E447&lt;&gt;"",OR(C447="",D447="",C447=$T$2,AND(C447&lt;&gt;$S$2,OR(E447=$AG$2,E447=$AH$2))))</formula>
    </cfRule>
    <cfRule type="expression" dxfId="2906" priority="1709" stopIfTrue="1">
      <formula>OR(C447=$T$2,C447="",D447="")</formula>
    </cfRule>
  </conditionalFormatting>
  <conditionalFormatting sqref="F447">
    <cfRule type="expression" dxfId="2905" priority="1706" stopIfTrue="1">
      <formula>AND(F447&lt;&gt;"",F447&lt;&gt;R447,F447&lt;&gt;S447,F447&lt;&gt;T447)</formula>
    </cfRule>
    <cfRule type="expression" dxfId="2904" priority="1707" stopIfTrue="1">
      <formula>C447=$T$2</formula>
    </cfRule>
    <cfRule type="expression" dxfId="2903" priority="1708" stopIfTrue="1">
      <formula>OR(C447="",D447="",E447="")</formula>
    </cfRule>
  </conditionalFormatting>
  <conditionalFormatting sqref="K447">
    <cfRule type="expression" dxfId="2902" priority="1703" stopIfTrue="1">
      <formula>O447=$AR$2</formula>
    </cfRule>
  </conditionalFormatting>
  <conditionalFormatting sqref="L447">
    <cfRule type="expression" dxfId="2901" priority="1702" stopIfTrue="1">
      <formula>O447=$AS$2</formula>
    </cfRule>
  </conditionalFormatting>
  <conditionalFormatting sqref="M447">
    <cfRule type="expression" dxfId="2900" priority="1701" stopIfTrue="1">
      <formula>O447=$AT$2</formula>
    </cfRule>
  </conditionalFormatting>
  <conditionalFormatting sqref="D448">
    <cfRule type="expression" dxfId="2899" priority="1695" stopIfTrue="1">
      <formula>AND(D448&lt;&gt;"",OR(C448="",C448=$T$2,AND(C448&lt;&gt;$S$2,OR(D448=$Z$2,D448=$AA$2))))</formula>
    </cfRule>
    <cfRule type="expression" dxfId="2898" priority="1700" stopIfTrue="1">
      <formula>OR(C448=$T$2,C448="")</formula>
    </cfRule>
  </conditionalFormatting>
  <conditionalFormatting sqref="E448">
    <cfRule type="expression" dxfId="2897" priority="1694" stopIfTrue="1">
      <formula>AND(E448&lt;&gt;"",OR(C448="",D448="",C448=$T$2,AND(C448&lt;&gt;$S$2,OR(E448=$AG$2,E448=$AH$2))))</formula>
    </cfRule>
    <cfRule type="expression" dxfId="2896" priority="1699" stopIfTrue="1">
      <formula>OR(C448=$T$2,C448="",D448="")</formula>
    </cfRule>
  </conditionalFormatting>
  <conditionalFormatting sqref="F448">
    <cfRule type="expression" dxfId="2895" priority="1696" stopIfTrue="1">
      <formula>AND(F448&lt;&gt;"",F448&lt;&gt;R448,F448&lt;&gt;S448,F448&lt;&gt;T448)</formula>
    </cfRule>
    <cfRule type="expression" dxfId="2894" priority="1697" stopIfTrue="1">
      <formula>C448=$T$2</formula>
    </cfRule>
    <cfRule type="expression" dxfId="2893" priority="1698" stopIfTrue="1">
      <formula>OR(C448="",D448="",E448="")</formula>
    </cfRule>
  </conditionalFormatting>
  <conditionalFormatting sqref="K448">
    <cfRule type="expression" dxfId="2892" priority="1693" stopIfTrue="1">
      <formula>O448=$AR$2</formula>
    </cfRule>
  </conditionalFormatting>
  <conditionalFormatting sqref="L448">
    <cfRule type="expression" dxfId="2891" priority="1692" stopIfTrue="1">
      <formula>O448=$AS$2</formula>
    </cfRule>
  </conditionalFormatting>
  <conditionalFormatting sqref="M448">
    <cfRule type="expression" dxfId="2890" priority="1691" stopIfTrue="1">
      <formula>O448=$AT$2</formula>
    </cfRule>
  </conditionalFormatting>
  <conditionalFormatting sqref="D449">
    <cfRule type="expression" dxfId="2889" priority="1685" stopIfTrue="1">
      <formula>AND(D449&lt;&gt;"",OR(C449="",C449=$T$2,AND(C449&lt;&gt;$S$2,OR(D449=$Z$2,D449=$AA$2))))</formula>
    </cfRule>
    <cfRule type="expression" dxfId="2888" priority="1690" stopIfTrue="1">
      <formula>OR(C449=$T$2,C449="")</formula>
    </cfRule>
  </conditionalFormatting>
  <conditionalFormatting sqref="E449">
    <cfRule type="expression" dxfId="2887" priority="1684" stopIfTrue="1">
      <formula>AND(E449&lt;&gt;"",OR(C449="",D449="",C449=$T$2,AND(C449&lt;&gt;$S$2,OR(E449=$AG$2,E449=$AH$2))))</formula>
    </cfRule>
    <cfRule type="expression" dxfId="2886" priority="1689" stopIfTrue="1">
      <formula>OR(C449=$T$2,C449="",D449="")</formula>
    </cfRule>
  </conditionalFormatting>
  <conditionalFormatting sqref="F449">
    <cfRule type="expression" dxfId="2885" priority="1686" stopIfTrue="1">
      <formula>AND(F449&lt;&gt;"",F449&lt;&gt;R449,F449&lt;&gt;S449,F449&lt;&gt;T449)</formula>
    </cfRule>
    <cfRule type="expression" dxfId="2884" priority="1687" stopIfTrue="1">
      <formula>C449=$T$2</formula>
    </cfRule>
    <cfRule type="expression" dxfId="2883" priority="1688" stopIfTrue="1">
      <formula>OR(C449="",D449="",E449="")</formula>
    </cfRule>
  </conditionalFormatting>
  <conditionalFormatting sqref="K449">
    <cfRule type="expression" dxfId="2882" priority="1683" stopIfTrue="1">
      <formula>O449=$AR$2</formula>
    </cfRule>
  </conditionalFormatting>
  <conditionalFormatting sqref="L449">
    <cfRule type="expression" dxfId="2881" priority="1682" stopIfTrue="1">
      <formula>O449=$AS$2</formula>
    </cfRule>
  </conditionalFormatting>
  <conditionalFormatting sqref="M449">
    <cfRule type="expression" dxfId="2880" priority="1681" stopIfTrue="1">
      <formula>O449=$AT$2</formula>
    </cfRule>
  </conditionalFormatting>
  <conditionalFormatting sqref="D450">
    <cfRule type="expression" dxfId="2879" priority="1675" stopIfTrue="1">
      <formula>AND(D450&lt;&gt;"",OR(C450="",C450=$T$2,AND(C450&lt;&gt;$S$2,OR(D450=$Z$2,D450=$AA$2))))</formula>
    </cfRule>
    <cfRule type="expression" dxfId="2878" priority="1680" stopIfTrue="1">
      <formula>OR(C450=$T$2,C450="")</formula>
    </cfRule>
  </conditionalFormatting>
  <conditionalFormatting sqref="E450">
    <cfRule type="expression" dxfId="2877" priority="1674" stopIfTrue="1">
      <formula>AND(E450&lt;&gt;"",OR(C450="",D450="",C450=$T$2,AND(C450&lt;&gt;$S$2,OR(E450=$AG$2,E450=$AH$2))))</formula>
    </cfRule>
    <cfRule type="expression" dxfId="2876" priority="1679" stopIfTrue="1">
      <formula>OR(C450=$T$2,C450="",D450="")</formula>
    </cfRule>
  </conditionalFormatting>
  <conditionalFormatting sqref="F450">
    <cfRule type="expression" dxfId="2875" priority="1676" stopIfTrue="1">
      <formula>AND(F450&lt;&gt;"",F450&lt;&gt;R450,F450&lt;&gt;S450,F450&lt;&gt;T450)</formula>
    </cfRule>
    <cfRule type="expression" dxfId="2874" priority="1677" stopIfTrue="1">
      <formula>C450=$T$2</formula>
    </cfRule>
    <cfRule type="expression" dxfId="2873" priority="1678" stopIfTrue="1">
      <formula>OR(C450="",D450="",E450="")</formula>
    </cfRule>
  </conditionalFormatting>
  <conditionalFormatting sqref="K450">
    <cfRule type="expression" dxfId="2872" priority="1673" stopIfTrue="1">
      <formula>O450=$AR$2</formula>
    </cfRule>
  </conditionalFormatting>
  <conditionalFormatting sqref="L450">
    <cfRule type="expression" dxfId="2871" priority="1672" stopIfTrue="1">
      <formula>O450=$AS$2</formula>
    </cfRule>
  </conditionalFormatting>
  <conditionalFormatting sqref="M450">
    <cfRule type="expression" dxfId="2870" priority="1671" stopIfTrue="1">
      <formula>O450=$AT$2</formula>
    </cfRule>
  </conditionalFormatting>
  <conditionalFormatting sqref="D451">
    <cfRule type="expression" dxfId="2869" priority="1665" stopIfTrue="1">
      <formula>AND(D451&lt;&gt;"",OR(C451="",C451=$T$2,AND(C451&lt;&gt;$S$2,OR(D451=$Z$2,D451=$AA$2))))</formula>
    </cfRule>
    <cfRule type="expression" dxfId="2868" priority="1670" stopIfTrue="1">
      <formula>OR(C451=$T$2,C451="")</formula>
    </cfRule>
  </conditionalFormatting>
  <conditionalFormatting sqref="E451">
    <cfRule type="expression" dxfId="2867" priority="1664" stopIfTrue="1">
      <formula>AND(E451&lt;&gt;"",OR(C451="",D451="",C451=$T$2,AND(C451&lt;&gt;$S$2,OR(E451=$AG$2,E451=$AH$2))))</formula>
    </cfRule>
    <cfRule type="expression" dxfId="2866" priority="1669" stopIfTrue="1">
      <formula>OR(C451=$T$2,C451="",D451="")</formula>
    </cfRule>
  </conditionalFormatting>
  <conditionalFormatting sqref="F451">
    <cfRule type="expression" dxfId="2865" priority="1666" stopIfTrue="1">
      <formula>AND(F451&lt;&gt;"",F451&lt;&gt;R451,F451&lt;&gt;S451,F451&lt;&gt;T451)</formula>
    </cfRule>
    <cfRule type="expression" dxfId="2864" priority="1667" stopIfTrue="1">
      <formula>C451=$T$2</formula>
    </cfRule>
    <cfRule type="expression" dxfId="2863" priority="1668" stopIfTrue="1">
      <formula>OR(C451="",D451="",E451="")</formula>
    </cfRule>
  </conditionalFormatting>
  <conditionalFormatting sqref="K451">
    <cfRule type="expression" dxfId="2862" priority="1663" stopIfTrue="1">
      <formula>O451=$AR$2</formula>
    </cfRule>
  </conditionalFormatting>
  <conditionalFormatting sqref="L451">
    <cfRule type="expression" dxfId="2861" priority="1662" stopIfTrue="1">
      <formula>O451=$AS$2</formula>
    </cfRule>
  </conditionalFormatting>
  <conditionalFormatting sqref="M451">
    <cfRule type="expression" dxfId="2860" priority="1661" stopIfTrue="1">
      <formula>O451=$AT$2</formula>
    </cfRule>
  </conditionalFormatting>
  <conditionalFormatting sqref="D452">
    <cfRule type="expression" dxfId="2859" priority="1655" stopIfTrue="1">
      <formula>AND(D452&lt;&gt;"",OR(C452="",C452=$T$2,AND(C452&lt;&gt;$S$2,OR(D452=$Z$2,D452=$AA$2))))</formula>
    </cfRule>
    <cfRule type="expression" dxfId="2858" priority="1660" stopIfTrue="1">
      <formula>OR(C452=$T$2,C452="")</formula>
    </cfRule>
  </conditionalFormatting>
  <conditionalFormatting sqref="E452">
    <cfRule type="expression" dxfId="2857" priority="1654" stopIfTrue="1">
      <formula>AND(E452&lt;&gt;"",OR(C452="",D452="",C452=$T$2,AND(C452&lt;&gt;$S$2,OR(E452=$AG$2,E452=$AH$2))))</formula>
    </cfRule>
    <cfRule type="expression" dxfId="2856" priority="1659" stopIfTrue="1">
      <formula>OR(C452=$T$2,C452="",D452="")</formula>
    </cfRule>
  </conditionalFormatting>
  <conditionalFormatting sqref="F452">
    <cfRule type="expression" dxfId="2855" priority="1656" stopIfTrue="1">
      <formula>AND(F452&lt;&gt;"",F452&lt;&gt;R452,F452&lt;&gt;S452,F452&lt;&gt;T452)</formula>
    </cfRule>
    <cfRule type="expression" dxfId="2854" priority="1657" stopIfTrue="1">
      <formula>C452=$T$2</formula>
    </cfRule>
    <cfRule type="expression" dxfId="2853" priority="1658" stopIfTrue="1">
      <formula>OR(C452="",D452="",E452="")</formula>
    </cfRule>
  </conditionalFormatting>
  <conditionalFormatting sqref="K452">
    <cfRule type="expression" dxfId="2852" priority="1653" stopIfTrue="1">
      <formula>O452=$AR$2</formula>
    </cfRule>
  </conditionalFormatting>
  <conditionalFormatting sqref="L452">
    <cfRule type="expression" dxfId="2851" priority="1652" stopIfTrue="1">
      <formula>O452=$AS$2</formula>
    </cfRule>
  </conditionalFormatting>
  <conditionalFormatting sqref="M452">
    <cfRule type="expression" dxfId="2850" priority="1651" stopIfTrue="1">
      <formula>O452=$AT$2</formula>
    </cfRule>
  </conditionalFormatting>
  <conditionalFormatting sqref="D453">
    <cfRule type="expression" dxfId="2849" priority="1645" stopIfTrue="1">
      <formula>AND(D453&lt;&gt;"",OR(C453="",C453=$T$2,AND(C453&lt;&gt;$S$2,OR(D453=$Z$2,D453=$AA$2))))</formula>
    </cfRule>
    <cfRule type="expression" dxfId="2848" priority="1650" stopIfTrue="1">
      <formula>OR(C453=$T$2,C453="")</formula>
    </cfRule>
  </conditionalFormatting>
  <conditionalFormatting sqref="E453">
    <cfRule type="expression" dxfId="2847" priority="1644" stopIfTrue="1">
      <formula>AND(E453&lt;&gt;"",OR(C453="",D453="",C453=$T$2,AND(C453&lt;&gt;$S$2,OR(E453=$AG$2,E453=$AH$2))))</formula>
    </cfRule>
    <cfRule type="expression" dxfId="2846" priority="1649" stopIfTrue="1">
      <formula>OR(C453=$T$2,C453="",D453="")</formula>
    </cfRule>
  </conditionalFormatting>
  <conditionalFormatting sqref="F453">
    <cfRule type="expression" dxfId="2845" priority="1646" stopIfTrue="1">
      <formula>AND(F453&lt;&gt;"",F453&lt;&gt;R453,F453&lt;&gt;S453,F453&lt;&gt;T453)</formula>
    </cfRule>
    <cfRule type="expression" dxfId="2844" priority="1647" stopIfTrue="1">
      <formula>C453=$T$2</formula>
    </cfRule>
    <cfRule type="expression" dxfId="2843" priority="1648" stopIfTrue="1">
      <formula>OR(C453="",D453="",E453="")</formula>
    </cfRule>
  </conditionalFormatting>
  <conditionalFormatting sqref="K453">
    <cfRule type="expression" dxfId="2842" priority="1643" stopIfTrue="1">
      <formula>O453=$AR$2</formula>
    </cfRule>
  </conditionalFormatting>
  <conditionalFormatting sqref="L453">
    <cfRule type="expression" dxfId="2841" priority="1642" stopIfTrue="1">
      <formula>O453=$AS$2</formula>
    </cfRule>
  </conditionalFormatting>
  <conditionalFormatting sqref="M453">
    <cfRule type="expression" dxfId="2840" priority="1641" stopIfTrue="1">
      <formula>O453=$AT$2</formula>
    </cfRule>
  </conditionalFormatting>
  <conditionalFormatting sqref="D454">
    <cfRule type="expression" dxfId="2839" priority="1635" stopIfTrue="1">
      <formula>AND(D454&lt;&gt;"",OR(C454="",C454=$T$2,AND(C454&lt;&gt;$S$2,OR(D454=$Z$2,D454=$AA$2))))</formula>
    </cfRule>
    <cfRule type="expression" dxfId="2838" priority="1640" stopIfTrue="1">
      <formula>OR(C454=$T$2,C454="")</formula>
    </cfRule>
  </conditionalFormatting>
  <conditionalFormatting sqref="E454">
    <cfRule type="expression" dxfId="2837" priority="1634" stopIfTrue="1">
      <formula>AND(E454&lt;&gt;"",OR(C454="",D454="",C454=$T$2,AND(C454&lt;&gt;$S$2,OR(E454=$AG$2,E454=$AH$2))))</formula>
    </cfRule>
    <cfRule type="expression" dxfId="2836" priority="1639" stopIfTrue="1">
      <formula>OR(C454=$T$2,C454="",D454="")</formula>
    </cfRule>
  </conditionalFormatting>
  <conditionalFormatting sqref="F454">
    <cfRule type="expression" dxfId="2835" priority="1636" stopIfTrue="1">
      <formula>AND(F454&lt;&gt;"",F454&lt;&gt;R454,F454&lt;&gt;S454,F454&lt;&gt;T454)</formula>
    </cfRule>
    <cfRule type="expression" dxfId="2834" priority="1637" stopIfTrue="1">
      <formula>C454=$T$2</formula>
    </cfRule>
    <cfRule type="expression" dxfId="2833" priority="1638" stopIfTrue="1">
      <formula>OR(C454="",D454="",E454="")</formula>
    </cfRule>
  </conditionalFormatting>
  <conditionalFormatting sqref="K454">
    <cfRule type="expression" dxfId="2832" priority="1633" stopIfTrue="1">
      <formula>O454=$AR$2</formula>
    </cfRule>
  </conditionalFormatting>
  <conditionalFormatting sqref="L454">
    <cfRule type="expression" dxfId="2831" priority="1632" stopIfTrue="1">
      <formula>O454=$AS$2</formula>
    </cfRule>
  </conditionalFormatting>
  <conditionalFormatting sqref="M454">
    <cfRule type="expression" dxfId="2830" priority="1631" stopIfTrue="1">
      <formula>O454=$AT$2</formula>
    </cfRule>
  </conditionalFormatting>
  <conditionalFormatting sqref="D455">
    <cfRule type="expression" dxfId="2829" priority="1625" stopIfTrue="1">
      <formula>AND(D455&lt;&gt;"",OR(C455="",C455=$T$2,AND(C455&lt;&gt;$S$2,OR(D455=$Z$2,D455=$AA$2))))</formula>
    </cfRule>
    <cfRule type="expression" dxfId="2828" priority="1630" stopIfTrue="1">
      <formula>OR(C455=$T$2,C455="")</formula>
    </cfRule>
  </conditionalFormatting>
  <conditionalFormatting sqref="E455">
    <cfRule type="expression" dxfId="2827" priority="1624" stopIfTrue="1">
      <formula>AND(E455&lt;&gt;"",OR(C455="",D455="",C455=$T$2,AND(C455&lt;&gt;$S$2,OR(E455=$AG$2,E455=$AH$2))))</formula>
    </cfRule>
    <cfRule type="expression" dxfId="2826" priority="1629" stopIfTrue="1">
      <formula>OR(C455=$T$2,C455="",D455="")</formula>
    </cfRule>
  </conditionalFormatting>
  <conditionalFormatting sqref="F455">
    <cfRule type="expression" dxfId="2825" priority="1626" stopIfTrue="1">
      <formula>AND(F455&lt;&gt;"",F455&lt;&gt;R455,F455&lt;&gt;S455,F455&lt;&gt;T455)</formula>
    </cfRule>
    <cfRule type="expression" dxfId="2824" priority="1627" stopIfTrue="1">
      <formula>C455=$T$2</formula>
    </cfRule>
    <cfRule type="expression" dxfId="2823" priority="1628" stopIfTrue="1">
      <formula>OR(C455="",D455="",E455="")</formula>
    </cfRule>
  </conditionalFormatting>
  <conditionalFormatting sqref="K455">
    <cfRule type="expression" dxfId="2822" priority="1623" stopIfTrue="1">
      <formula>O455=$AR$2</formula>
    </cfRule>
  </conditionalFormatting>
  <conditionalFormatting sqref="L455">
    <cfRule type="expression" dxfId="2821" priority="1622" stopIfTrue="1">
      <formula>O455=$AS$2</formula>
    </cfRule>
  </conditionalFormatting>
  <conditionalFormatting sqref="M455">
    <cfRule type="expression" dxfId="2820" priority="1621" stopIfTrue="1">
      <formula>O455=$AT$2</formula>
    </cfRule>
  </conditionalFormatting>
  <conditionalFormatting sqref="D456">
    <cfRule type="expression" dxfId="2819" priority="1615" stopIfTrue="1">
      <formula>AND(D456&lt;&gt;"",OR(C456="",C456=$T$2,AND(C456&lt;&gt;$S$2,OR(D456=$Z$2,D456=$AA$2))))</formula>
    </cfRule>
    <cfRule type="expression" dxfId="2818" priority="1620" stopIfTrue="1">
      <formula>OR(C456=$T$2,C456="")</formula>
    </cfRule>
  </conditionalFormatting>
  <conditionalFormatting sqref="E456">
    <cfRule type="expression" dxfId="2817" priority="1614" stopIfTrue="1">
      <formula>AND(E456&lt;&gt;"",OR(C456="",D456="",C456=$T$2,AND(C456&lt;&gt;$S$2,OR(E456=$AG$2,E456=$AH$2))))</formula>
    </cfRule>
    <cfRule type="expression" dxfId="2816" priority="1619" stopIfTrue="1">
      <formula>OR(C456=$T$2,C456="",D456="")</formula>
    </cfRule>
  </conditionalFormatting>
  <conditionalFormatting sqref="F456">
    <cfRule type="expression" dxfId="2815" priority="1616" stopIfTrue="1">
      <formula>AND(F456&lt;&gt;"",F456&lt;&gt;R456,F456&lt;&gt;S456,F456&lt;&gt;T456)</formula>
    </cfRule>
    <cfRule type="expression" dxfId="2814" priority="1617" stopIfTrue="1">
      <formula>C456=$T$2</formula>
    </cfRule>
    <cfRule type="expression" dxfId="2813" priority="1618" stopIfTrue="1">
      <formula>OR(C456="",D456="",E456="")</formula>
    </cfRule>
  </conditionalFormatting>
  <conditionalFormatting sqref="K456">
    <cfRule type="expression" dxfId="2812" priority="1613" stopIfTrue="1">
      <formula>O456=$AR$2</formula>
    </cfRule>
  </conditionalFormatting>
  <conditionalFormatting sqref="L456">
    <cfRule type="expression" dxfId="2811" priority="1612" stopIfTrue="1">
      <formula>O456=$AS$2</formula>
    </cfRule>
  </conditionalFormatting>
  <conditionalFormatting sqref="M456">
    <cfRule type="expression" dxfId="2810" priority="1611" stopIfTrue="1">
      <formula>O456=$AT$2</formula>
    </cfRule>
  </conditionalFormatting>
  <conditionalFormatting sqref="D457">
    <cfRule type="expression" dxfId="2809" priority="1605" stopIfTrue="1">
      <formula>AND(D457&lt;&gt;"",OR(C457="",C457=$T$2,AND(C457&lt;&gt;$S$2,OR(D457=$Z$2,D457=$AA$2))))</formula>
    </cfRule>
    <cfRule type="expression" dxfId="2808" priority="1610" stopIfTrue="1">
      <formula>OR(C457=$T$2,C457="")</formula>
    </cfRule>
  </conditionalFormatting>
  <conditionalFormatting sqref="E457">
    <cfRule type="expression" dxfId="2807" priority="1604" stopIfTrue="1">
      <formula>AND(E457&lt;&gt;"",OR(C457="",D457="",C457=$T$2,AND(C457&lt;&gt;$S$2,OR(E457=$AG$2,E457=$AH$2))))</formula>
    </cfRule>
    <cfRule type="expression" dxfId="2806" priority="1609" stopIfTrue="1">
      <formula>OR(C457=$T$2,C457="",D457="")</formula>
    </cfRule>
  </conditionalFormatting>
  <conditionalFormatting sqref="F457">
    <cfRule type="expression" dxfId="2805" priority="1606" stopIfTrue="1">
      <formula>AND(F457&lt;&gt;"",F457&lt;&gt;R457,F457&lt;&gt;S457,F457&lt;&gt;T457)</formula>
    </cfRule>
    <cfRule type="expression" dxfId="2804" priority="1607" stopIfTrue="1">
      <formula>C457=$T$2</formula>
    </cfRule>
    <cfRule type="expression" dxfId="2803" priority="1608" stopIfTrue="1">
      <formula>OR(C457="",D457="",E457="")</formula>
    </cfRule>
  </conditionalFormatting>
  <conditionalFormatting sqref="K457">
    <cfRule type="expression" dxfId="2802" priority="1603" stopIfTrue="1">
      <formula>O457=$AR$2</formula>
    </cfRule>
  </conditionalFormatting>
  <conditionalFormatting sqref="L457">
    <cfRule type="expression" dxfId="2801" priority="1602" stopIfTrue="1">
      <formula>O457=$AS$2</formula>
    </cfRule>
  </conditionalFormatting>
  <conditionalFormatting sqref="M457">
    <cfRule type="expression" dxfId="2800" priority="1601" stopIfTrue="1">
      <formula>O457=$AT$2</formula>
    </cfRule>
  </conditionalFormatting>
  <conditionalFormatting sqref="D458">
    <cfRule type="expression" dxfId="2799" priority="1595" stopIfTrue="1">
      <formula>AND(D458&lt;&gt;"",OR(C458="",C458=$T$2,AND(C458&lt;&gt;$S$2,OR(D458=$Z$2,D458=$AA$2))))</formula>
    </cfRule>
    <cfRule type="expression" dxfId="2798" priority="1600" stopIfTrue="1">
      <formula>OR(C458=$T$2,C458="")</formula>
    </cfRule>
  </conditionalFormatting>
  <conditionalFormatting sqref="E458">
    <cfRule type="expression" dxfId="2797" priority="1594" stopIfTrue="1">
      <formula>AND(E458&lt;&gt;"",OR(C458="",D458="",C458=$T$2,AND(C458&lt;&gt;$S$2,OR(E458=$AG$2,E458=$AH$2))))</formula>
    </cfRule>
    <cfRule type="expression" dxfId="2796" priority="1599" stopIfTrue="1">
      <formula>OR(C458=$T$2,C458="",D458="")</formula>
    </cfRule>
  </conditionalFormatting>
  <conditionalFormatting sqref="F458">
    <cfRule type="expression" dxfId="2795" priority="1596" stopIfTrue="1">
      <formula>AND(F458&lt;&gt;"",F458&lt;&gt;R458,F458&lt;&gt;S458,F458&lt;&gt;T458)</formula>
    </cfRule>
    <cfRule type="expression" dxfId="2794" priority="1597" stopIfTrue="1">
      <formula>C458=$T$2</formula>
    </cfRule>
    <cfRule type="expression" dxfId="2793" priority="1598" stopIfTrue="1">
      <formula>OR(C458="",D458="",E458="")</formula>
    </cfRule>
  </conditionalFormatting>
  <conditionalFormatting sqref="K458">
    <cfRule type="expression" dxfId="2792" priority="1593" stopIfTrue="1">
      <formula>O458=$AR$2</formula>
    </cfRule>
  </conditionalFormatting>
  <conditionalFormatting sqref="L458">
    <cfRule type="expression" dxfId="2791" priority="1592" stopIfTrue="1">
      <formula>O458=$AS$2</formula>
    </cfRule>
  </conditionalFormatting>
  <conditionalFormatting sqref="M458">
    <cfRule type="expression" dxfId="2790" priority="1591" stopIfTrue="1">
      <formula>O458=$AT$2</formula>
    </cfRule>
  </conditionalFormatting>
  <conditionalFormatting sqref="D459">
    <cfRule type="expression" dxfId="2789" priority="1585" stopIfTrue="1">
      <formula>AND(D459&lt;&gt;"",OR(C459="",C459=$T$2,AND(C459&lt;&gt;$S$2,OR(D459=$Z$2,D459=$AA$2))))</formula>
    </cfRule>
    <cfRule type="expression" dxfId="2788" priority="1590" stopIfTrue="1">
      <formula>OR(C459=$T$2,C459="")</formula>
    </cfRule>
  </conditionalFormatting>
  <conditionalFormatting sqref="E459">
    <cfRule type="expression" dxfId="2787" priority="1584" stopIfTrue="1">
      <formula>AND(E459&lt;&gt;"",OR(C459="",D459="",C459=$T$2,AND(C459&lt;&gt;$S$2,OR(E459=$AG$2,E459=$AH$2))))</formula>
    </cfRule>
    <cfRule type="expression" dxfId="2786" priority="1589" stopIfTrue="1">
      <formula>OR(C459=$T$2,C459="",D459="")</formula>
    </cfRule>
  </conditionalFormatting>
  <conditionalFormatting sqref="F459">
    <cfRule type="expression" dxfId="2785" priority="1586" stopIfTrue="1">
      <formula>AND(F459&lt;&gt;"",F459&lt;&gt;R459,F459&lt;&gt;S459,F459&lt;&gt;T459)</formula>
    </cfRule>
    <cfRule type="expression" dxfId="2784" priority="1587" stopIfTrue="1">
      <formula>C459=$T$2</formula>
    </cfRule>
    <cfRule type="expression" dxfId="2783" priority="1588" stopIfTrue="1">
      <formula>OR(C459="",D459="",E459="")</formula>
    </cfRule>
  </conditionalFormatting>
  <conditionalFormatting sqref="K459">
    <cfRule type="expression" dxfId="2782" priority="1583" stopIfTrue="1">
      <formula>O459=$AR$2</formula>
    </cfRule>
  </conditionalFormatting>
  <conditionalFormatting sqref="L459">
    <cfRule type="expression" dxfId="2781" priority="1582" stopIfTrue="1">
      <formula>O459=$AS$2</formula>
    </cfRule>
  </conditionalFormatting>
  <conditionalFormatting sqref="M459">
    <cfRule type="expression" dxfId="2780" priority="1581" stopIfTrue="1">
      <formula>O459=$AT$2</formula>
    </cfRule>
  </conditionalFormatting>
  <conditionalFormatting sqref="D460">
    <cfRule type="expression" dxfId="2779" priority="1575" stopIfTrue="1">
      <formula>AND(D460&lt;&gt;"",OR(C460="",C460=$T$2,AND(C460&lt;&gt;$S$2,OR(D460=$Z$2,D460=$AA$2))))</formula>
    </cfRule>
    <cfRule type="expression" dxfId="2778" priority="1580" stopIfTrue="1">
      <formula>OR(C460=$T$2,C460="")</formula>
    </cfRule>
  </conditionalFormatting>
  <conditionalFormatting sqref="E460">
    <cfRule type="expression" dxfId="2777" priority="1574" stopIfTrue="1">
      <formula>AND(E460&lt;&gt;"",OR(C460="",D460="",C460=$T$2,AND(C460&lt;&gt;$S$2,OR(E460=$AG$2,E460=$AH$2))))</formula>
    </cfRule>
    <cfRule type="expression" dxfId="2776" priority="1579" stopIfTrue="1">
      <formula>OR(C460=$T$2,C460="",D460="")</formula>
    </cfRule>
  </conditionalFormatting>
  <conditionalFormatting sqref="F460">
    <cfRule type="expression" dxfId="2775" priority="1576" stopIfTrue="1">
      <formula>AND(F460&lt;&gt;"",F460&lt;&gt;R460,F460&lt;&gt;S460,F460&lt;&gt;T460)</formula>
    </cfRule>
    <cfRule type="expression" dxfId="2774" priority="1577" stopIfTrue="1">
      <formula>C460=$T$2</formula>
    </cfRule>
    <cfRule type="expression" dxfId="2773" priority="1578" stopIfTrue="1">
      <formula>OR(C460="",D460="",E460="")</formula>
    </cfRule>
  </conditionalFormatting>
  <conditionalFormatting sqref="K460">
    <cfRule type="expression" dxfId="2772" priority="1573" stopIfTrue="1">
      <formula>O460=$AR$2</formula>
    </cfRule>
  </conditionalFormatting>
  <conditionalFormatting sqref="L460">
    <cfRule type="expression" dxfId="2771" priority="1572" stopIfTrue="1">
      <formula>O460=$AS$2</formula>
    </cfRule>
  </conditionalFormatting>
  <conditionalFormatting sqref="M460">
    <cfRule type="expression" dxfId="2770" priority="1571" stopIfTrue="1">
      <formula>O460=$AT$2</formula>
    </cfRule>
  </conditionalFormatting>
  <conditionalFormatting sqref="D461">
    <cfRule type="expression" dxfId="2769" priority="1565" stopIfTrue="1">
      <formula>AND(D461&lt;&gt;"",OR(C461="",C461=$T$2,AND(C461&lt;&gt;$S$2,OR(D461=$Z$2,D461=$AA$2))))</formula>
    </cfRule>
    <cfRule type="expression" dxfId="2768" priority="1570" stopIfTrue="1">
      <formula>OR(C461=$T$2,C461="")</formula>
    </cfRule>
  </conditionalFormatting>
  <conditionalFormatting sqref="E461">
    <cfRule type="expression" dxfId="2767" priority="1564" stopIfTrue="1">
      <formula>AND(E461&lt;&gt;"",OR(C461="",D461="",C461=$T$2,AND(C461&lt;&gt;$S$2,OR(E461=$AG$2,E461=$AH$2))))</formula>
    </cfRule>
    <cfRule type="expression" dxfId="2766" priority="1569" stopIfTrue="1">
      <formula>OR(C461=$T$2,C461="",D461="")</formula>
    </cfRule>
  </conditionalFormatting>
  <conditionalFormatting sqref="F461">
    <cfRule type="expression" dxfId="2765" priority="1566" stopIfTrue="1">
      <formula>AND(F461&lt;&gt;"",F461&lt;&gt;R461,F461&lt;&gt;S461,F461&lt;&gt;T461)</formula>
    </cfRule>
    <cfRule type="expression" dxfId="2764" priority="1567" stopIfTrue="1">
      <formula>C461=$T$2</formula>
    </cfRule>
    <cfRule type="expression" dxfId="2763" priority="1568" stopIfTrue="1">
      <formula>OR(C461="",D461="",E461="")</formula>
    </cfRule>
  </conditionalFormatting>
  <conditionalFormatting sqref="K461">
    <cfRule type="expression" dxfId="2762" priority="1563" stopIfTrue="1">
      <formula>O461=$AR$2</formula>
    </cfRule>
  </conditionalFormatting>
  <conditionalFormatting sqref="L461">
    <cfRule type="expression" dxfId="2761" priority="1562" stopIfTrue="1">
      <formula>O461=$AS$2</formula>
    </cfRule>
  </conditionalFormatting>
  <conditionalFormatting sqref="M461">
    <cfRule type="expression" dxfId="2760" priority="1561" stopIfTrue="1">
      <formula>O461=$AT$2</formula>
    </cfRule>
  </conditionalFormatting>
  <conditionalFormatting sqref="D462">
    <cfRule type="expression" dxfId="2759" priority="1555" stopIfTrue="1">
      <formula>AND(D462&lt;&gt;"",OR(C462="",C462=$T$2,AND(C462&lt;&gt;$S$2,OR(D462=$Z$2,D462=$AA$2))))</formula>
    </cfRule>
    <cfRule type="expression" dxfId="2758" priority="1560" stopIfTrue="1">
      <formula>OR(C462=$T$2,C462="")</formula>
    </cfRule>
  </conditionalFormatting>
  <conditionalFormatting sqref="E462">
    <cfRule type="expression" dxfId="2757" priority="1554" stopIfTrue="1">
      <formula>AND(E462&lt;&gt;"",OR(C462="",D462="",C462=$T$2,AND(C462&lt;&gt;$S$2,OR(E462=$AG$2,E462=$AH$2))))</formula>
    </cfRule>
    <cfRule type="expression" dxfId="2756" priority="1559" stopIfTrue="1">
      <formula>OR(C462=$T$2,C462="",D462="")</formula>
    </cfRule>
  </conditionalFormatting>
  <conditionalFormatting sqref="F462">
    <cfRule type="expression" dxfId="2755" priority="1556" stopIfTrue="1">
      <formula>AND(F462&lt;&gt;"",F462&lt;&gt;R462,F462&lt;&gt;S462,F462&lt;&gt;T462)</formula>
    </cfRule>
    <cfRule type="expression" dxfId="2754" priority="1557" stopIfTrue="1">
      <formula>C462=$T$2</formula>
    </cfRule>
    <cfRule type="expression" dxfId="2753" priority="1558" stopIfTrue="1">
      <formula>OR(C462="",D462="",E462="")</formula>
    </cfRule>
  </conditionalFormatting>
  <conditionalFormatting sqref="K462">
    <cfRule type="expression" dxfId="2752" priority="1553" stopIfTrue="1">
      <formula>O462=$AR$2</formula>
    </cfRule>
  </conditionalFormatting>
  <conditionalFormatting sqref="L462">
    <cfRule type="expression" dxfId="2751" priority="1552" stopIfTrue="1">
      <formula>O462=$AS$2</formula>
    </cfRule>
  </conditionalFormatting>
  <conditionalFormatting sqref="M462">
    <cfRule type="expression" dxfId="2750" priority="1551" stopIfTrue="1">
      <formula>O462=$AT$2</formula>
    </cfRule>
  </conditionalFormatting>
  <conditionalFormatting sqref="D463">
    <cfRule type="expression" dxfId="2749" priority="1545" stopIfTrue="1">
      <formula>AND(D463&lt;&gt;"",OR(C463="",C463=$T$2,AND(C463&lt;&gt;$S$2,OR(D463=$Z$2,D463=$AA$2))))</formula>
    </cfRule>
    <cfRule type="expression" dxfId="2748" priority="1550" stopIfTrue="1">
      <formula>OR(C463=$T$2,C463="")</formula>
    </cfRule>
  </conditionalFormatting>
  <conditionalFormatting sqref="E463">
    <cfRule type="expression" dxfId="2747" priority="1544" stopIfTrue="1">
      <formula>AND(E463&lt;&gt;"",OR(C463="",D463="",C463=$T$2,AND(C463&lt;&gt;$S$2,OR(E463=$AG$2,E463=$AH$2))))</formula>
    </cfRule>
    <cfRule type="expression" dxfId="2746" priority="1549" stopIfTrue="1">
      <formula>OR(C463=$T$2,C463="",D463="")</formula>
    </cfRule>
  </conditionalFormatting>
  <conditionalFormatting sqref="F463">
    <cfRule type="expression" dxfId="2745" priority="1546" stopIfTrue="1">
      <formula>AND(F463&lt;&gt;"",F463&lt;&gt;R463,F463&lt;&gt;S463,F463&lt;&gt;T463)</formula>
    </cfRule>
    <cfRule type="expression" dxfId="2744" priority="1547" stopIfTrue="1">
      <formula>C463=$T$2</formula>
    </cfRule>
    <cfRule type="expression" dxfId="2743" priority="1548" stopIfTrue="1">
      <formula>OR(C463="",D463="",E463="")</formula>
    </cfRule>
  </conditionalFormatting>
  <conditionalFormatting sqref="K463">
    <cfRule type="expression" dxfId="2742" priority="1543" stopIfTrue="1">
      <formula>O463=$AR$2</formula>
    </cfRule>
  </conditionalFormatting>
  <conditionalFormatting sqref="L463">
    <cfRule type="expression" dxfId="2741" priority="1542" stopIfTrue="1">
      <formula>O463=$AS$2</formula>
    </cfRule>
  </conditionalFormatting>
  <conditionalFormatting sqref="M463">
    <cfRule type="expression" dxfId="2740" priority="1541" stopIfTrue="1">
      <formula>O463=$AT$2</formula>
    </cfRule>
  </conditionalFormatting>
  <conditionalFormatting sqref="D464">
    <cfRule type="expression" dxfId="2739" priority="1535" stopIfTrue="1">
      <formula>AND(D464&lt;&gt;"",OR(C464="",C464=$T$2,AND(C464&lt;&gt;$S$2,OR(D464=$Z$2,D464=$AA$2))))</formula>
    </cfRule>
    <cfRule type="expression" dxfId="2738" priority="1540" stopIfTrue="1">
      <formula>OR(C464=$T$2,C464="")</formula>
    </cfRule>
  </conditionalFormatting>
  <conditionalFormatting sqref="E464">
    <cfRule type="expression" dxfId="2737" priority="1534" stopIfTrue="1">
      <formula>AND(E464&lt;&gt;"",OR(C464="",D464="",C464=$T$2,AND(C464&lt;&gt;$S$2,OR(E464=$AG$2,E464=$AH$2))))</formula>
    </cfRule>
    <cfRule type="expression" dxfId="2736" priority="1539" stopIfTrue="1">
      <formula>OR(C464=$T$2,C464="",D464="")</formula>
    </cfRule>
  </conditionalFormatting>
  <conditionalFormatting sqref="F464">
    <cfRule type="expression" dxfId="2735" priority="1536" stopIfTrue="1">
      <formula>AND(F464&lt;&gt;"",F464&lt;&gt;R464,F464&lt;&gt;S464,F464&lt;&gt;T464)</formula>
    </cfRule>
    <cfRule type="expression" dxfId="2734" priority="1537" stopIfTrue="1">
      <formula>C464=$T$2</formula>
    </cfRule>
    <cfRule type="expression" dxfId="2733" priority="1538" stopIfTrue="1">
      <formula>OR(C464="",D464="",E464="")</formula>
    </cfRule>
  </conditionalFormatting>
  <conditionalFormatting sqref="K464">
    <cfRule type="expression" dxfId="2732" priority="1533" stopIfTrue="1">
      <formula>O464=$AR$2</formula>
    </cfRule>
  </conditionalFormatting>
  <conditionalFormatting sqref="L464">
    <cfRule type="expression" dxfId="2731" priority="1532" stopIfTrue="1">
      <formula>O464=$AS$2</formula>
    </cfRule>
  </conditionalFormatting>
  <conditionalFormatting sqref="M464">
    <cfRule type="expression" dxfId="2730" priority="1531" stopIfTrue="1">
      <formula>O464=$AT$2</formula>
    </cfRule>
  </conditionalFormatting>
  <conditionalFormatting sqref="D465">
    <cfRule type="expression" dxfId="2729" priority="1525" stopIfTrue="1">
      <formula>AND(D465&lt;&gt;"",OR(C465="",C465=$T$2,AND(C465&lt;&gt;$S$2,OR(D465=$Z$2,D465=$AA$2))))</formula>
    </cfRule>
    <cfRule type="expression" dxfId="2728" priority="1530" stopIfTrue="1">
      <formula>OR(C465=$T$2,C465="")</formula>
    </cfRule>
  </conditionalFormatting>
  <conditionalFormatting sqref="E465">
    <cfRule type="expression" dxfId="2727" priority="1524" stopIfTrue="1">
      <formula>AND(E465&lt;&gt;"",OR(C465="",D465="",C465=$T$2,AND(C465&lt;&gt;$S$2,OR(E465=$AG$2,E465=$AH$2))))</formula>
    </cfRule>
    <cfRule type="expression" dxfId="2726" priority="1529" stopIfTrue="1">
      <formula>OR(C465=$T$2,C465="",D465="")</formula>
    </cfRule>
  </conditionalFormatting>
  <conditionalFormatting sqref="F465">
    <cfRule type="expression" dxfId="2725" priority="1526" stopIfTrue="1">
      <formula>AND(F465&lt;&gt;"",F465&lt;&gt;R465,F465&lt;&gt;S465,F465&lt;&gt;T465)</formula>
    </cfRule>
    <cfRule type="expression" dxfId="2724" priority="1527" stopIfTrue="1">
      <formula>C465=$T$2</formula>
    </cfRule>
    <cfRule type="expression" dxfId="2723" priority="1528" stopIfTrue="1">
      <formula>OR(C465="",D465="",E465="")</formula>
    </cfRule>
  </conditionalFormatting>
  <conditionalFormatting sqref="K465">
    <cfRule type="expression" dxfId="2722" priority="1523" stopIfTrue="1">
      <formula>O465=$AR$2</formula>
    </cfRule>
  </conditionalFormatting>
  <conditionalFormatting sqref="L465">
    <cfRule type="expression" dxfId="2721" priority="1522" stopIfTrue="1">
      <formula>O465=$AS$2</formula>
    </cfRule>
  </conditionalFormatting>
  <conditionalFormatting sqref="M465">
    <cfRule type="expression" dxfId="2720" priority="1521" stopIfTrue="1">
      <formula>O465=$AT$2</formula>
    </cfRule>
  </conditionalFormatting>
  <conditionalFormatting sqref="D466">
    <cfRule type="expression" dxfId="2719" priority="1515" stopIfTrue="1">
      <formula>AND(D466&lt;&gt;"",OR(C466="",C466=$T$2,AND(C466&lt;&gt;$S$2,OR(D466=$Z$2,D466=$AA$2))))</formula>
    </cfRule>
    <cfRule type="expression" dxfId="2718" priority="1520" stopIfTrue="1">
      <formula>OR(C466=$T$2,C466="")</formula>
    </cfRule>
  </conditionalFormatting>
  <conditionalFormatting sqref="E466">
    <cfRule type="expression" dxfId="2717" priority="1514" stopIfTrue="1">
      <formula>AND(E466&lt;&gt;"",OR(C466="",D466="",C466=$T$2,AND(C466&lt;&gt;$S$2,OR(E466=$AG$2,E466=$AH$2))))</formula>
    </cfRule>
    <cfRule type="expression" dxfId="2716" priority="1519" stopIfTrue="1">
      <formula>OR(C466=$T$2,C466="",D466="")</formula>
    </cfRule>
  </conditionalFormatting>
  <conditionalFormatting sqref="F466">
    <cfRule type="expression" dxfId="2715" priority="1516" stopIfTrue="1">
      <formula>AND(F466&lt;&gt;"",F466&lt;&gt;R466,F466&lt;&gt;S466,F466&lt;&gt;T466)</formula>
    </cfRule>
    <cfRule type="expression" dxfId="2714" priority="1517" stopIfTrue="1">
      <formula>C466=$T$2</formula>
    </cfRule>
    <cfRule type="expression" dxfId="2713" priority="1518" stopIfTrue="1">
      <formula>OR(C466="",D466="",E466="")</formula>
    </cfRule>
  </conditionalFormatting>
  <conditionalFormatting sqref="K466">
    <cfRule type="expression" dxfId="2712" priority="1513" stopIfTrue="1">
      <formula>O466=$AR$2</formula>
    </cfRule>
  </conditionalFormatting>
  <conditionalFormatting sqref="L466">
    <cfRule type="expression" dxfId="2711" priority="1512" stopIfTrue="1">
      <formula>O466=$AS$2</formula>
    </cfRule>
  </conditionalFormatting>
  <conditionalFormatting sqref="M466">
    <cfRule type="expression" dxfId="2710" priority="1511" stopIfTrue="1">
      <formula>O466=$AT$2</formula>
    </cfRule>
  </conditionalFormatting>
  <conditionalFormatting sqref="D467">
    <cfRule type="expression" dxfId="2709" priority="1505" stopIfTrue="1">
      <formula>AND(D467&lt;&gt;"",OR(C467="",C467=$T$2,AND(C467&lt;&gt;$S$2,OR(D467=$Z$2,D467=$AA$2))))</formula>
    </cfRule>
    <cfRule type="expression" dxfId="2708" priority="1510" stopIfTrue="1">
      <formula>OR(C467=$T$2,C467="")</formula>
    </cfRule>
  </conditionalFormatting>
  <conditionalFormatting sqref="E467">
    <cfRule type="expression" dxfId="2707" priority="1504" stopIfTrue="1">
      <formula>AND(E467&lt;&gt;"",OR(C467="",D467="",C467=$T$2,AND(C467&lt;&gt;$S$2,OR(E467=$AG$2,E467=$AH$2))))</formula>
    </cfRule>
    <cfRule type="expression" dxfId="2706" priority="1509" stopIfTrue="1">
      <formula>OR(C467=$T$2,C467="",D467="")</formula>
    </cfRule>
  </conditionalFormatting>
  <conditionalFormatting sqref="F467">
    <cfRule type="expression" dxfId="2705" priority="1506" stopIfTrue="1">
      <formula>AND(F467&lt;&gt;"",F467&lt;&gt;R467,F467&lt;&gt;S467,F467&lt;&gt;T467)</formula>
    </cfRule>
    <cfRule type="expression" dxfId="2704" priority="1507" stopIfTrue="1">
      <formula>C467=$T$2</formula>
    </cfRule>
    <cfRule type="expression" dxfId="2703" priority="1508" stopIfTrue="1">
      <formula>OR(C467="",D467="",E467="")</formula>
    </cfRule>
  </conditionalFormatting>
  <conditionalFormatting sqref="K467">
    <cfRule type="expression" dxfId="2702" priority="1503" stopIfTrue="1">
      <formula>O467=$AR$2</formula>
    </cfRule>
  </conditionalFormatting>
  <conditionalFormatting sqref="L467">
    <cfRule type="expression" dxfId="2701" priority="1502" stopIfTrue="1">
      <formula>O467=$AS$2</formula>
    </cfRule>
  </conditionalFormatting>
  <conditionalFormatting sqref="M467">
    <cfRule type="expression" dxfId="2700" priority="1501" stopIfTrue="1">
      <formula>O467=$AT$2</formula>
    </cfRule>
  </conditionalFormatting>
  <conditionalFormatting sqref="D468">
    <cfRule type="expression" dxfId="2699" priority="1495" stopIfTrue="1">
      <formula>AND(D468&lt;&gt;"",OR(C468="",C468=$T$2,AND(C468&lt;&gt;$S$2,OR(D468=$Z$2,D468=$AA$2))))</formula>
    </cfRule>
    <cfRule type="expression" dxfId="2698" priority="1500" stopIfTrue="1">
      <formula>OR(C468=$T$2,C468="")</formula>
    </cfRule>
  </conditionalFormatting>
  <conditionalFormatting sqref="E468">
    <cfRule type="expression" dxfId="2697" priority="1494" stopIfTrue="1">
      <formula>AND(E468&lt;&gt;"",OR(C468="",D468="",C468=$T$2,AND(C468&lt;&gt;$S$2,OR(E468=$AG$2,E468=$AH$2))))</formula>
    </cfRule>
    <cfRule type="expression" dxfId="2696" priority="1499" stopIfTrue="1">
      <formula>OR(C468=$T$2,C468="",D468="")</formula>
    </cfRule>
  </conditionalFormatting>
  <conditionalFormatting sqref="F468">
    <cfRule type="expression" dxfId="2695" priority="1496" stopIfTrue="1">
      <formula>AND(F468&lt;&gt;"",F468&lt;&gt;R468,F468&lt;&gt;S468,F468&lt;&gt;T468)</formula>
    </cfRule>
    <cfRule type="expression" dxfId="2694" priority="1497" stopIfTrue="1">
      <formula>C468=$T$2</formula>
    </cfRule>
    <cfRule type="expression" dxfId="2693" priority="1498" stopIfTrue="1">
      <formula>OR(C468="",D468="",E468="")</formula>
    </cfRule>
  </conditionalFormatting>
  <conditionalFormatting sqref="K468">
    <cfRule type="expression" dxfId="2692" priority="1493" stopIfTrue="1">
      <formula>O468=$AR$2</formula>
    </cfRule>
  </conditionalFormatting>
  <conditionalFormatting sqref="L468">
    <cfRule type="expression" dxfId="2691" priority="1492" stopIfTrue="1">
      <formula>O468=$AS$2</formula>
    </cfRule>
  </conditionalFormatting>
  <conditionalFormatting sqref="M468">
    <cfRule type="expression" dxfId="2690" priority="1491" stopIfTrue="1">
      <formula>O468=$AT$2</formula>
    </cfRule>
  </conditionalFormatting>
  <conditionalFormatting sqref="D469">
    <cfRule type="expression" dxfId="2689" priority="1485" stopIfTrue="1">
      <formula>AND(D469&lt;&gt;"",OR(C469="",C469=$T$2,AND(C469&lt;&gt;$S$2,OR(D469=$Z$2,D469=$AA$2))))</formula>
    </cfRule>
    <cfRule type="expression" dxfId="2688" priority="1490" stopIfTrue="1">
      <formula>OR(C469=$T$2,C469="")</formula>
    </cfRule>
  </conditionalFormatting>
  <conditionalFormatting sqref="E469">
    <cfRule type="expression" dxfId="2687" priority="1484" stopIfTrue="1">
      <formula>AND(E469&lt;&gt;"",OR(C469="",D469="",C469=$T$2,AND(C469&lt;&gt;$S$2,OR(E469=$AG$2,E469=$AH$2))))</formula>
    </cfRule>
    <cfRule type="expression" dxfId="2686" priority="1489" stopIfTrue="1">
      <formula>OR(C469=$T$2,C469="",D469="")</formula>
    </cfRule>
  </conditionalFormatting>
  <conditionalFormatting sqref="F469">
    <cfRule type="expression" dxfId="2685" priority="1486" stopIfTrue="1">
      <formula>AND(F469&lt;&gt;"",F469&lt;&gt;R469,F469&lt;&gt;S469,F469&lt;&gt;T469)</formula>
    </cfRule>
    <cfRule type="expression" dxfId="2684" priority="1487" stopIfTrue="1">
      <formula>C469=$T$2</formula>
    </cfRule>
    <cfRule type="expression" dxfId="2683" priority="1488" stopIfTrue="1">
      <formula>OR(C469="",D469="",E469="")</formula>
    </cfRule>
  </conditionalFormatting>
  <conditionalFormatting sqref="K469">
    <cfRule type="expression" dxfId="2682" priority="1483" stopIfTrue="1">
      <formula>O469=$AR$2</formula>
    </cfRule>
  </conditionalFormatting>
  <conditionalFormatting sqref="L469">
    <cfRule type="expression" dxfId="2681" priority="1482" stopIfTrue="1">
      <formula>O469=$AS$2</formula>
    </cfRule>
  </conditionalFormatting>
  <conditionalFormatting sqref="M469">
    <cfRule type="expression" dxfId="2680" priority="1481" stopIfTrue="1">
      <formula>O469=$AT$2</formula>
    </cfRule>
  </conditionalFormatting>
  <conditionalFormatting sqref="D470">
    <cfRule type="expression" dxfId="2679" priority="1475" stopIfTrue="1">
      <formula>AND(D470&lt;&gt;"",OR(C470="",C470=$T$2,AND(C470&lt;&gt;$S$2,OR(D470=$Z$2,D470=$AA$2))))</formula>
    </cfRule>
    <cfRule type="expression" dxfId="2678" priority="1480" stopIfTrue="1">
      <formula>OR(C470=$T$2,C470="")</formula>
    </cfRule>
  </conditionalFormatting>
  <conditionalFormatting sqref="E470">
    <cfRule type="expression" dxfId="2677" priority="1474" stopIfTrue="1">
      <formula>AND(E470&lt;&gt;"",OR(C470="",D470="",C470=$T$2,AND(C470&lt;&gt;$S$2,OR(E470=$AG$2,E470=$AH$2))))</formula>
    </cfRule>
    <cfRule type="expression" dxfId="2676" priority="1479" stopIfTrue="1">
      <formula>OR(C470=$T$2,C470="",D470="")</formula>
    </cfRule>
  </conditionalFormatting>
  <conditionalFormatting sqref="F470">
    <cfRule type="expression" dxfId="2675" priority="1476" stopIfTrue="1">
      <formula>AND(F470&lt;&gt;"",F470&lt;&gt;R470,F470&lt;&gt;S470,F470&lt;&gt;T470)</formula>
    </cfRule>
    <cfRule type="expression" dxfId="2674" priority="1477" stopIfTrue="1">
      <formula>C470=$T$2</formula>
    </cfRule>
    <cfRule type="expression" dxfId="2673" priority="1478" stopIfTrue="1">
      <formula>OR(C470="",D470="",E470="")</formula>
    </cfRule>
  </conditionalFormatting>
  <conditionalFormatting sqref="K470">
    <cfRule type="expression" dxfId="2672" priority="1473" stopIfTrue="1">
      <formula>O470=$AR$2</formula>
    </cfRule>
  </conditionalFormatting>
  <conditionalFormatting sqref="L470">
    <cfRule type="expression" dxfId="2671" priority="1472" stopIfTrue="1">
      <formula>O470=$AS$2</formula>
    </cfRule>
  </conditionalFormatting>
  <conditionalFormatting sqref="M470">
    <cfRule type="expression" dxfId="2670" priority="1471" stopIfTrue="1">
      <formula>O470=$AT$2</formula>
    </cfRule>
  </conditionalFormatting>
  <conditionalFormatting sqref="D471">
    <cfRule type="expression" dxfId="2669" priority="1465" stopIfTrue="1">
      <formula>AND(D471&lt;&gt;"",OR(C471="",C471=$T$2,AND(C471&lt;&gt;$S$2,OR(D471=$Z$2,D471=$AA$2))))</formula>
    </cfRule>
    <cfRule type="expression" dxfId="2668" priority="1470" stopIfTrue="1">
      <formula>OR(C471=$T$2,C471="")</formula>
    </cfRule>
  </conditionalFormatting>
  <conditionalFormatting sqref="E471">
    <cfRule type="expression" dxfId="2667" priority="1464" stopIfTrue="1">
      <formula>AND(E471&lt;&gt;"",OR(C471="",D471="",C471=$T$2,AND(C471&lt;&gt;$S$2,OR(E471=$AG$2,E471=$AH$2))))</formula>
    </cfRule>
    <cfRule type="expression" dxfId="2666" priority="1469" stopIfTrue="1">
      <formula>OR(C471=$T$2,C471="",D471="")</formula>
    </cfRule>
  </conditionalFormatting>
  <conditionalFormatting sqref="F471">
    <cfRule type="expression" dxfId="2665" priority="1466" stopIfTrue="1">
      <formula>AND(F471&lt;&gt;"",F471&lt;&gt;R471,F471&lt;&gt;S471,F471&lt;&gt;T471)</formula>
    </cfRule>
    <cfRule type="expression" dxfId="2664" priority="1467" stopIfTrue="1">
      <formula>C471=$T$2</formula>
    </cfRule>
    <cfRule type="expression" dxfId="2663" priority="1468" stopIfTrue="1">
      <formula>OR(C471="",D471="",E471="")</formula>
    </cfRule>
  </conditionalFormatting>
  <conditionalFormatting sqref="K471">
    <cfRule type="expression" dxfId="2662" priority="1463" stopIfTrue="1">
      <formula>O471=$AR$2</formula>
    </cfRule>
  </conditionalFormatting>
  <conditionalFormatting sqref="L471">
    <cfRule type="expression" dxfId="2661" priority="1462" stopIfTrue="1">
      <formula>O471=$AS$2</formula>
    </cfRule>
  </conditionalFormatting>
  <conditionalFormatting sqref="M471">
    <cfRule type="expression" dxfId="2660" priority="1461" stopIfTrue="1">
      <formula>O471=$AT$2</formula>
    </cfRule>
  </conditionalFormatting>
  <conditionalFormatting sqref="D472">
    <cfRule type="expression" dxfId="2659" priority="1455" stopIfTrue="1">
      <formula>AND(D472&lt;&gt;"",OR(C472="",C472=$T$2,AND(C472&lt;&gt;$S$2,OR(D472=$Z$2,D472=$AA$2))))</formula>
    </cfRule>
    <cfRule type="expression" dxfId="2658" priority="1460" stopIfTrue="1">
      <formula>OR(C472=$T$2,C472="")</formula>
    </cfRule>
  </conditionalFormatting>
  <conditionalFormatting sqref="E472">
    <cfRule type="expression" dxfId="2657" priority="1454" stopIfTrue="1">
      <formula>AND(E472&lt;&gt;"",OR(C472="",D472="",C472=$T$2,AND(C472&lt;&gt;$S$2,OR(E472=$AG$2,E472=$AH$2))))</formula>
    </cfRule>
    <cfRule type="expression" dxfId="2656" priority="1459" stopIfTrue="1">
      <formula>OR(C472=$T$2,C472="",D472="")</formula>
    </cfRule>
  </conditionalFormatting>
  <conditionalFormatting sqref="F472">
    <cfRule type="expression" dxfId="2655" priority="1456" stopIfTrue="1">
      <formula>AND(F472&lt;&gt;"",F472&lt;&gt;R472,F472&lt;&gt;S472,F472&lt;&gt;T472)</formula>
    </cfRule>
    <cfRule type="expression" dxfId="2654" priority="1457" stopIfTrue="1">
      <formula>C472=$T$2</formula>
    </cfRule>
    <cfRule type="expression" dxfId="2653" priority="1458" stopIfTrue="1">
      <formula>OR(C472="",D472="",E472="")</formula>
    </cfRule>
  </conditionalFormatting>
  <conditionalFormatting sqref="K472">
    <cfRule type="expression" dxfId="2652" priority="1453" stopIfTrue="1">
      <formula>O472=$AR$2</formula>
    </cfRule>
  </conditionalFormatting>
  <conditionalFormatting sqref="L472">
    <cfRule type="expression" dxfId="2651" priority="1452" stopIfTrue="1">
      <formula>O472=$AS$2</formula>
    </cfRule>
  </conditionalFormatting>
  <conditionalFormatting sqref="M472">
    <cfRule type="expression" dxfId="2650" priority="1451" stopIfTrue="1">
      <formula>O472=$AT$2</formula>
    </cfRule>
  </conditionalFormatting>
  <conditionalFormatting sqref="D473">
    <cfRule type="expression" dxfId="2649" priority="1445" stopIfTrue="1">
      <formula>AND(D473&lt;&gt;"",OR(C473="",C473=$T$2,AND(C473&lt;&gt;$S$2,OR(D473=$Z$2,D473=$AA$2))))</formula>
    </cfRule>
    <cfRule type="expression" dxfId="2648" priority="1450" stopIfTrue="1">
      <formula>OR(C473=$T$2,C473="")</formula>
    </cfRule>
  </conditionalFormatting>
  <conditionalFormatting sqref="E473">
    <cfRule type="expression" dxfId="2647" priority="1444" stopIfTrue="1">
      <formula>AND(E473&lt;&gt;"",OR(C473="",D473="",C473=$T$2,AND(C473&lt;&gt;$S$2,OR(E473=$AG$2,E473=$AH$2))))</formula>
    </cfRule>
    <cfRule type="expression" dxfId="2646" priority="1449" stopIfTrue="1">
      <formula>OR(C473=$T$2,C473="",D473="")</formula>
    </cfRule>
  </conditionalFormatting>
  <conditionalFormatting sqref="F473">
    <cfRule type="expression" dxfId="2645" priority="1446" stopIfTrue="1">
      <formula>AND(F473&lt;&gt;"",F473&lt;&gt;R473,F473&lt;&gt;S473,F473&lt;&gt;T473)</formula>
    </cfRule>
    <cfRule type="expression" dxfId="2644" priority="1447" stopIfTrue="1">
      <formula>C473=$T$2</formula>
    </cfRule>
    <cfRule type="expression" dxfId="2643" priority="1448" stopIfTrue="1">
      <formula>OR(C473="",D473="",E473="")</formula>
    </cfRule>
  </conditionalFormatting>
  <conditionalFormatting sqref="K473">
    <cfRule type="expression" dxfId="2642" priority="1443" stopIfTrue="1">
      <formula>O473=$AR$2</formula>
    </cfRule>
  </conditionalFormatting>
  <conditionalFormatting sqref="L473">
    <cfRule type="expression" dxfId="2641" priority="1442" stopIfTrue="1">
      <formula>O473=$AS$2</formula>
    </cfRule>
  </conditionalFormatting>
  <conditionalFormatting sqref="M473">
    <cfRule type="expression" dxfId="2640" priority="1441" stopIfTrue="1">
      <formula>O473=$AT$2</formula>
    </cfRule>
  </conditionalFormatting>
  <conditionalFormatting sqref="D474">
    <cfRule type="expression" dxfId="2639" priority="1435" stopIfTrue="1">
      <formula>AND(D474&lt;&gt;"",OR(C474="",C474=$T$2,AND(C474&lt;&gt;$S$2,OR(D474=$Z$2,D474=$AA$2))))</formula>
    </cfRule>
    <cfRule type="expression" dxfId="2638" priority="1440" stopIfTrue="1">
      <formula>OR(C474=$T$2,C474="")</formula>
    </cfRule>
  </conditionalFormatting>
  <conditionalFormatting sqref="E474">
    <cfRule type="expression" dxfId="2637" priority="1434" stopIfTrue="1">
      <formula>AND(E474&lt;&gt;"",OR(C474="",D474="",C474=$T$2,AND(C474&lt;&gt;$S$2,OR(E474=$AG$2,E474=$AH$2))))</formula>
    </cfRule>
    <cfRule type="expression" dxfId="2636" priority="1439" stopIfTrue="1">
      <formula>OR(C474=$T$2,C474="",D474="")</formula>
    </cfRule>
  </conditionalFormatting>
  <conditionalFormatting sqref="F474">
    <cfRule type="expression" dxfId="2635" priority="1436" stopIfTrue="1">
      <formula>AND(F474&lt;&gt;"",F474&lt;&gt;R474,F474&lt;&gt;S474,F474&lt;&gt;T474)</formula>
    </cfRule>
    <cfRule type="expression" dxfId="2634" priority="1437" stopIfTrue="1">
      <formula>C474=$T$2</formula>
    </cfRule>
    <cfRule type="expression" dxfId="2633" priority="1438" stopIfTrue="1">
      <formula>OR(C474="",D474="",E474="")</formula>
    </cfRule>
  </conditionalFormatting>
  <conditionalFormatting sqref="K474">
    <cfRule type="expression" dxfId="2632" priority="1433" stopIfTrue="1">
      <formula>O474=$AR$2</formula>
    </cfRule>
  </conditionalFormatting>
  <conditionalFormatting sqref="L474">
    <cfRule type="expression" dxfId="2631" priority="1432" stopIfTrue="1">
      <formula>O474=$AS$2</formula>
    </cfRule>
  </conditionalFormatting>
  <conditionalFormatting sqref="M474">
    <cfRule type="expression" dxfId="2630" priority="1431" stopIfTrue="1">
      <formula>O474=$AT$2</formula>
    </cfRule>
  </conditionalFormatting>
  <conditionalFormatting sqref="D475">
    <cfRule type="expression" dxfId="2629" priority="1425" stopIfTrue="1">
      <formula>AND(D475&lt;&gt;"",OR(C475="",C475=$T$2,AND(C475&lt;&gt;$S$2,OR(D475=$Z$2,D475=$AA$2))))</formula>
    </cfRule>
    <cfRule type="expression" dxfId="2628" priority="1430" stopIfTrue="1">
      <formula>OR(C475=$T$2,C475="")</formula>
    </cfRule>
  </conditionalFormatting>
  <conditionalFormatting sqref="E475">
    <cfRule type="expression" dxfId="2627" priority="1424" stopIfTrue="1">
      <formula>AND(E475&lt;&gt;"",OR(C475="",D475="",C475=$T$2,AND(C475&lt;&gt;$S$2,OR(E475=$AG$2,E475=$AH$2))))</formula>
    </cfRule>
    <cfRule type="expression" dxfId="2626" priority="1429" stopIfTrue="1">
      <formula>OR(C475=$T$2,C475="",D475="")</formula>
    </cfRule>
  </conditionalFormatting>
  <conditionalFormatting sqref="F475">
    <cfRule type="expression" dxfId="2625" priority="1426" stopIfTrue="1">
      <formula>AND(F475&lt;&gt;"",F475&lt;&gt;R475,F475&lt;&gt;S475,F475&lt;&gt;T475)</formula>
    </cfRule>
    <cfRule type="expression" dxfId="2624" priority="1427" stopIfTrue="1">
      <formula>C475=$T$2</formula>
    </cfRule>
    <cfRule type="expression" dxfId="2623" priority="1428" stopIfTrue="1">
      <formula>OR(C475="",D475="",E475="")</formula>
    </cfRule>
  </conditionalFormatting>
  <conditionalFormatting sqref="K475">
    <cfRule type="expression" dxfId="2622" priority="1423" stopIfTrue="1">
      <formula>O475=$AR$2</formula>
    </cfRule>
  </conditionalFormatting>
  <conditionalFormatting sqref="L475">
    <cfRule type="expression" dxfId="2621" priority="1422" stopIfTrue="1">
      <formula>O475=$AS$2</formula>
    </cfRule>
  </conditionalFormatting>
  <conditionalFormatting sqref="M475">
    <cfRule type="expression" dxfId="2620" priority="1421" stopIfTrue="1">
      <formula>O475=$AT$2</formula>
    </cfRule>
  </conditionalFormatting>
  <conditionalFormatting sqref="D476">
    <cfRule type="expression" dxfId="2619" priority="1415" stopIfTrue="1">
      <formula>AND(D476&lt;&gt;"",OR(C476="",C476=$T$2,AND(C476&lt;&gt;$S$2,OR(D476=$Z$2,D476=$AA$2))))</formula>
    </cfRule>
    <cfRule type="expression" dxfId="2618" priority="1420" stopIfTrue="1">
      <formula>OR(C476=$T$2,C476="")</formula>
    </cfRule>
  </conditionalFormatting>
  <conditionalFormatting sqref="E476">
    <cfRule type="expression" dxfId="2617" priority="1414" stopIfTrue="1">
      <formula>AND(E476&lt;&gt;"",OR(C476="",D476="",C476=$T$2,AND(C476&lt;&gt;$S$2,OR(E476=$AG$2,E476=$AH$2))))</formula>
    </cfRule>
    <cfRule type="expression" dxfId="2616" priority="1419" stopIfTrue="1">
      <formula>OR(C476=$T$2,C476="",D476="")</formula>
    </cfRule>
  </conditionalFormatting>
  <conditionalFormatting sqref="F476">
    <cfRule type="expression" dxfId="2615" priority="1416" stopIfTrue="1">
      <formula>AND(F476&lt;&gt;"",F476&lt;&gt;R476,F476&lt;&gt;S476,F476&lt;&gt;T476)</formula>
    </cfRule>
    <cfRule type="expression" dxfId="2614" priority="1417" stopIfTrue="1">
      <formula>C476=$T$2</formula>
    </cfRule>
    <cfRule type="expression" dxfId="2613" priority="1418" stopIfTrue="1">
      <formula>OR(C476="",D476="",E476="")</formula>
    </cfRule>
  </conditionalFormatting>
  <conditionalFormatting sqref="K476">
    <cfRule type="expression" dxfId="2612" priority="1413" stopIfTrue="1">
      <formula>O476=$AR$2</formula>
    </cfRule>
  </conditionalFormatting>
  <conditionalFormatting sqref="L476">
    <cfRule type="expression" dxfId="2611" priority="1412" stopIfTrue="1">
      <formula>O476=$AS$2</formula>
    </cfRule>
  </conditionalFormatting>
  <conditionalFormatting sqref="M476">
    <cfRule type="expression" dxfId="2610" priority="1411" stopIfTrue="1">
      <formula>O476=$AT$2</formula>
    </cfRule>
  </conditionalFormatting>
  <conditionalFormatting sqref="D477">
    <cfRule type="expression" dxfId="2609" priority="1405" stopIfTrue="1">
      <formula>AND(D477&lt;&gt;"",OR(C477="",C477=$T$2,AND(C477&lt;&gt;$S$2,OR(D477=$Z$2,D477=$AA$2))))</formula>
    </cfRule>
    <cfRule type="expression" dxfId="2608" priority="1410" stopIfTrue="1">
      <formula>OR(C477=$T$2,C477="")</formula>
    </cfRule>
  </conditionalFormatting>
  <conditionalFormatting sqref="E477">
    <cfRule type="expression" dxfId="2607" priority="1404" stopIfTrue="1">
      <formula>AND(E477&lt;&gt;"",OR(C477="",D477="",C477=$T$2,AND(C477&lt;&gt;$S$2,OR(E477=$AG$2,E477=$AH$2))))</formula>
    </cfRule>
    <cfRule type="expression" dxfId="2606" priority="1409" stopIfTrue="1">
      <formula>OR(C477=$T$2,C477="",D477="")</formula>
    </cfRule>
  </conditionalFormatting>
  <conditionalFormatting sqref="F477">
    <cfRule type="expression" dxfId="2605" priority="1406" stopIfTrue="1">
      <formula>AND(F477&lt;&gt;"",F477&lt;&gt;R477,F477&lt;&gt;S477,F477&lt;&gt;T477)</formula>
    </cfRule>
    <cfRule type="expression" dxfId="2604" priority="1407" stopIfTrue="1">
      <formula>C477=$T$2</formula>
    </cfRule>
    <cfRule type="expression" dxfId="2603" priority="1408" stopIfTrue="1">
      <formula>OR(C477="",D477="",E477="")</formula>
    </cfRule>
  </conditionalFormatting>
  <conditionalFormatting sqref="K477">
    <cfRule type="expression" dxfId="2602" priority="1403" stopIfTrue="1">
      <formula>O477=$AR$2</formula>
    </cfRule>
  </conditionalFormatting>
  <conditionalFormatting sqref="L477">
    <cfRule type="expression" dxfId="2601" priority="1402" stopIfTrue="1">
      <formula>O477=$AS$2</formula>
    </cfRule>
  </conditionalFormatting>
  <conditionalFormatting sqref="M477">
    <cfRule type="expression" dxfId="2600" priority="1401" stopIfTrue="1">
      <formula>O477=$AT$2</formula>
    </cfRule>
  </conditionalFormatting>
  <conditionalFormatting sqref="D478">
    <cfRule type="expression" dxfId="2599" priority="1395" stopIfTrue="1">
      <formula>AND(D478&lt;&gt;"",OR(C478="",C478=$T$2,AND(C478&lt;&gt;$S$2,OR(D478=$Z$2,D478=$AA$2))))</formula>
    </cfRule>
    <cfRule type="expression" dxfId="2598" priority="1400" stopIfTrue="1">
      <formula>OR(C478=$T$2,C478="")</formula>
    </cfRule>
  </conditionalFormatting>
  <conditionalFormatting sqref="E478">
    <cfRule type="expression" dxfId="2597" priority="1394" stopIfTrue="1">
      <formula>AND(E478&lt;&gt;"",OR(C478="",D478="",C478=$T$2,AND(C478&lt;&gt;$S$2,OR(E478=$AG$2,E478=$AH$2))))</formula>
    </cfRule>
    <cfRule type="expression" dxfId="2596" priority="1399" stopIfTrue="1">
      <formula>OR(C478=$T$2,C478="",D478="")</formula>
    </cfRule>
  </conditionalFormatting>
  <conditionalFormatting sqref="F478">
    <cfRule type="expression" dxfId="2595" priority="1396" stopIfTrue="1">
      <formula>AND(F478&lt;&gt;"",F478&lt;&gt;R478,F478&lt;&gt;S478,F478&lt;&gt;T478)</formula>
    </cfRule>
    <cfRule type="expression" dxfId="2594" priority="1397" stopIfTrue="1">
      <formula>C478=$T$2</formula>
    </cfRule>
    <cfRule type="expression" dxfId="2593" priority="1398" stopIfTrue="1">
      <formula>OR(C478="",D478="",E478="")</formula>
    </cfRule>
  </conditionalFormatting>
  <conditionalFormatting sqref="K478">
    <cfRule type="expression" dxfId="2592" priority="1393" stopIfTrue="1">
      <formula>O478=$AR$2</formula>
    </cfRule>
  </conditionalFormatting>
  <conditionalFormatting sqref="L478">
    <cfRule type="expression" dxfId="2591" priority="1392" stopIfTrue="1">
      <formula>O478=$AS$2</formula>
    </cfRule>
  </conditionalFormatting>
  <conditionalFormatting sqref="M478">
    <cfRule type="expression" dxfId="2590" priority="1391" stopIfTrue="1">
      <formula>O478=$AT$2</formula>
    </cfRule>
  </conditionalFormatting>
  <conditionalFormatting sqref="D479">
    <cfRule type="expression" dxfId="2589" priority="1385" stopIfTrue="1">
      <formula>AND(D479&lt;&gt;"",OR(C479="",C479=$T$2,AND(C479&lt;&gt;$S$2,OR(D479=$Z$2,D479=$AA$2))))</formula>
    </cfRule>
    <cfRule type="expression" dxfId="2588" priority="1390" stopIfTrue="1">
      <formula>OR(C479=$T$2,C479="")</formula>
    </cfRule>
  </conditionalFormatting>
  <conditionalFormatting sqref="E479">
    <cfRule type="expression" dxfId="2587" priority="1384" stopIfTrue="1">
      <formula>AND(E479&lt;&gt;"",OR(C479="",D479="",C479=$T$2,AND(C479&lt;&gt;$S$2,OR(E479=$AG$2,E479=$AH$2))))</formula>
    </cfRule>
    <cfRule type="expression" dxfId="2586" priority="1389" stopIfTrue="1">
      <formula>OR(C479=$T$2,C479="",D479="")</formula>
    </cfRule>
  </conditionalFormatting>
  <conditionalFormatting sqref="F479">
    <cfRule type="expression" dxfId="2585" priority="1386" stopIfTrue="1">
      <formula>AND(F479&lt;&gt;"",F479&lt;&gt;R479,F479&lt;&gt;S479,F479&lt;&gt;T479)</formula>
    </cfRule>
    <cfRule type="expression" dxfId="2584" priority="1387" stopIfTrue="1">
      <formula>C479=$T$2</formula>
    </cfRule>
    <cfRule type="expression" dxfId="2583" priority="1388" stopIfTrue="1">
      <formula>OR(C479="",D479="",E479="")</formula>
    </cfRule>
  </conditionalFormatting>
  <conditionalFormatting sqref="K479">
    <cfRule type="expression" dxfId="2582" priority="1383" stopIfTrue="1">
      <formula>O479=$AR$2</formula>
    </cfRule>
  </conditionalFormatting>
  <conditionalFormatting sqref="L479">
    <cfRule type="expression" dxfId="2581" priority="1382" stopIfTrue="1">
      <formula>O479=$AS$2</formula>
    </cfRule>
  </conditionalFormatting>
  <conditionalFormatting sqref="M479">
    <cfRule type="expression" dxfId="2580" priority="1381" stopIfTrue="1">
      <formula>O479=$AT$2</formula>
    </cfRule>
  </conditionalFormatting>
  <conditionalFormatting sqref="D480">
    <cfRule type="expression" dxfId="2579" priority="1375" stopIfTrue="1">
      <formula>AND(D480&lt;&gt;"",OR(C480="",C480=$T$2,AND(C480&lt;&gt;$S$2,OR(D480=$Z$2,D480=$AA$2))))</formula>
    </cfRule>
    <cfRule type="expression" dxfId="2578" priority="1380" stopIfTrue="1">
      <formula>OR(C480=$T$2,C480="")</formula>
    </cfRule>
  </conditionalFormatting>
  <conditionalFormatting sqref="E480">
    <cfRule type="expression" dxfId="2577" priority="1374" stopIfTrue="1">
      <formula>AND(E480&lt;&gt;"",OR(C480="",D480="",C480=$T$2,AND(C480&lt;&gt;$S$2,OR(E480=$AG$2,E480=$AH$2))))</formula>
    </cfRule>
    <cfRule type="expression" dxfId="2576" priority="1379" stopIfTrue="1">
      <formula>OR(C480=$T$2,C480="",D480="")</formula>
    </cfRule>
  </conditionalFormatting>
  <conditionalFormatting sqref="F480">
    <cfRule type="expression" dxfId="2575" priority="1376" stopIfTrue="1">
      <formula>AND(F480&lt;&gt;"",F480&lt;&gt;R480,F480&lt;&gt;S480,F480&lt;&gt;T480)</formula>
    </cfRule>
    <cfRule type="expression" dxfId="2574" priority="1377" stopIfTrue="1">
      <formula>C480=$T$2</formula>
    </cfRule>
    <cfRule type="expression" dxfId="2573" priority="1378" stopIfTrue="1">
      <formula>OR(C480="",D480="",E480="")</formula>
    </cfRule>
  </conditionalFormatting>
  <conditionalFormatting sqref="K480">
    <cfRule type="expression" dxfId="2572" priority="1373" stopIfTrue="1">
      <formula>O480=$AR$2</formula>
    </cfRule>
  </conditionalFormatting>
  <conditionalFormatting sqref="L480">
    <cfRule type="expression" dxfId="2571" priority="1372" stopIfTrue="1">
      <formula>O480=$AS$2</formula>
    </cfRule>
  </conditionalFormatting>
  <conditionalFormatting sqref="M480">
    <cfRule type="expression" dxfId="2570" priority="1371" stopIfTrue="1">
      <formula>O480=$AT$2</formula>
    </cfRule>
  </conditionalFormatting>
  <conditionalFormatting sqref="D481">
    <cfRule type="expression" dxfId="2569" priority="1365" stopIfTrue="1">
      <formula>AND(D481&lt;&gt;"",OR(C481="",C481=$T$2,AND(C481&lt;&gt;$S$2,OR(D481=$Z$2,D481=$AA$2))))</formula>
    </cfRule>
    <cfRule type="expression" dxfId="2568" priority="1370" stopIfTrue="1">
      <formula>OR(C481=$T$2,C481="")</formula>
    </cfRule>
  </conditionalFormatting>
  <conditionalFormatting sqref="E481">
    <cfRule type="expression" dxfId="2567" priority="1364" stopIfTrue="1">
      <formula>AND(E481&lt;&gt;"",OR(C481="",D481="",C481=$T$2,AND(C481&lt;&gt;$S$2,OR(E481=$AG$2,E481=$AH$2))))</formula>
    </cfRule>
    <cfRule type="expression" dxfId="2566" priority="1369" stopIfTrue="1">
      <formula>OR(C481=$T$2,C481="",D481="")</formula>
    </cfRule>
  </conditionalFormatting>
  <conditionalFormatting sqref="F481">
    <cfRule type="expression" dxfId="2565" priority="1366" stopIfTrue="1">
      <formula>AND(F481&lt;&gt;"",F481&lt;&gt;R481,F481&lt;&gt;S481,F481&lt;&gt;T481)</formula>
    </cfRule>
    <cfRule type="expression" dxfId="2564" priority="1367" stopIfTrue="1">
      <formula>C481=$T$2</formula>
    </cfRule>
    <cfRule type="expression" dxfId="2563" priority="1368" stopIfTrue="1">
      <formula>OR(C481="",D481="",E481="")</formula>
    </cfRule>
  </conditionalFormatting>
  <conditionalFormatting sqref="K481">
    <cfRule type="expression" dxfId="2562" priority="1363" stopIfTrue="1">
      <formula>O481=$AR$2</formula>
    </cfRule>
  </conditionalFormatting>
  <conditionalFormatting sqref="L481">
    <cfRule type="expression" dxfId="2561" priority="1362" stopIfTrue="1">
      <formula>O481=$AS$2</formula>
    </cfRule>
  </conditionalFormatting>
  <conditionalFormatting sqref="M481">
    <cfRule type="expression" dxfId="2560" priority="1361" stopIfTrue="1">
      <formula>O481=$AT$2</formula>
    </cfRule>
  </conditionalFormatting>
  <conditionalFormatting sqref="D482">
    <cfRule type="expression" dxfId="2559" priority="1355" stopIfTrue="1">
      <formula>AND(D482&lt;&gt;"",OR(C482="",C482=$T$2,AND(C482&lt;&gt;$S$2,OR(D482=$Z$2,D482=$AA$2))))</formula>
    </cfRule>
    <cfRule type="expression" dxfId="2558" priority="1360" stopIfTrue="1">
      <formula>OR(C482=$T$2,C482="")</formula>
    </cfRule>
  </conditionalFormatting>
  <conditionalFormatting sqref="E482">
    <cfRule type="expression" dxfId="2557" priority="1354" stopIfTrue="1">
      <formula>AND(E482&lt;&gt;"",OR(C482="",D482="",C482=$T$2,AND(C482&lt;&gt;$S$2,OR(E482=$AG$2,E482=$AH$2))))</formula>
    </cfRule>
    <cfRule type="expression" dxfId="2556" priority="1359" stopIfTrue="1">
      <formula>OR(C482=$T$2,C482="",D482="")</formula>
    </cfRule>
  </conditionalFormatting>
  <conditionalFormatting sqref="F482">
    <cfRule type="expression" dxfId="2555" priority="1356" stopIfTrue="1">
      <formula>AND(F482&lt;&gt;"",F482&lt;&gt;R482,F482&lt;&gt;S482,F482&lt;&gt;T482)</formula>
    </cfRule>
    <cfRule type="expression" dxfId="2554" priority="1357" stopIfTrue="1">
      <formula>C482=$T$2</formula>
    </cfRule>
    <cfRule type="expression" dxfId="2553" priority="1358" stopIfTrue="1">
      <formula>OR(C482="",D482="",E482="")</formula>
    </cfRule>
  </conditionalFormatting>
  <conditionalFormatting sqref="K482">
    <cfRule type="expression" dxfId="2552" priority="1353" stopIfTrue="1">
      <formula>O482=$AR$2</formula>
    </cfRule>
  </conditionalFormatting>
  <conditionalFormatting sqref="L482">
    <cfRule type="expression" dxfId="2551" priority="1352" stopIfTrue="1">
      <formula>O482=$AS$2</formula>
    </cfRule>
  </conditionalFormatting>
  <conditionalFormatting sqref="M482">
    <cfRule type="expression" dxfId="2550" priority="1351" stopIfTrue="1">
      <formula>O482=$AT$2</formula>
    </cfRule>
  </conditionalFormatting>
  <conditionalFormatting sqref="D483">
    <cfRule type="expression" dxfId="2549" priority="1345" stopIfTrue="1">
      <formula>AND(D483&lt;&gt;"",OR(C483="",C483=$T$2,AND(C483&lt;&gt;$S$2,OR(D483=$Z$2,D483=$AA$2))))</formula>
    </cfRule>
    <cfRule type="expression" dxfId="2548" priority="1350" stopIfTrue="1">
      <formula>OR(C483=$T$2,C483="")</formula>
    </cfRule>
  </conditionalFormatting>
  <conditionalFormatting sqref="E483">
    <cfRule type="expression" dxfId="2547" priority="1344" stopIfTrue="1">
      <formula>AND(E483&lt;&gt;"",OR(C483="",D483="",C483=$T$2,AND(C483&lt;&gt;$S$2,OR(E483=$AG$2,E483=$AH$2))))</formula>
    </cfRule>
    <cfRule type="expression" dxfId="2546" priority="1349" stopIfTrue="1">
      <formula>OR(C483=$T$2,C483="",D483="")</formula>
    </cfRule>
  </conditionalFormatting>
  <conditionalFormatting sqref="F483">
    <cfRule type="expression" dxfId="2545" priority="1346" stopIfTrue="1">
      <formula>AND(F483&lt;&gt;"",F483&lt;&gt;R483,F483&lt;&gt;S483,F483&lt;&gt;T483)</formula>
    </cfRule>
    <cfRule type="expression" dxfId="2544" priority="1347" stopIfTrue="1">
      <formula>C483=$T$2</formula>
    </cfRule>
    <cfRule type="expression" dxfId="2543" priority="1348" stopIfTrue="1">
      <formula>OR(C483="",D483="",E483="")</formula>
    </cfRule>
  </conditionalFormatting>
  <conditionalFormatting sqref="K483">
    <cfRule type="expression" dxfId="2542" priority="1343" stopIfTrue="1">
      <formula>O483=$AR$2</formula>
    </cfRule>
  </conditionalFormatting>
  <conditionalFormatting sqref="L483">
    <cfRule type="expression" dxfId="2541" priority="1342" stopIfTrue="1">
      <formula>O483=$AS$2</formula>
    </cfRule>
  </conditionalFormatting>
  <conditionalFormatting sqref="M483">
    <cfRule type="expression" dxfId="2540" priority="1341" stopIfTrue="1">
      <formula>O483=$AT$2</formula>
    </cfRule>
  </conditionalFormatting>
  <conditionalFormatting sqref="D484">
    <cfRule type="expression" dxfId="2539" priority="1335" stopIfTrue="1">
      <formula>AND(D484&lt;&gt;"",OR(C484="",C484=$T$2,AND(C484&lt;&gt;$S$2,OR(D484=$Z$2,D484=$AA$2))))</formula>
    </cfRule>
    <cfRule type="expression" dxfId="2538" priority="1340" stopIfTrue="1">
      <formula>OR(C484=$T$2,C484="")</formula>
    </cfRule>
  </conditionalFormatting>
  <conditionalFormatting sqref="E484">
    <cfRule type="expression" dxfId="2537" priority="1334" stopIfTrue="1">
      <formula>AND(E484&lt;&gt;"",OR(C484="",D484="",C484=$T$2,AND(C484&lt;&gt;$S$2,OR(E484=$AG$2,E484=$AH$2))))</formula>
    </cfRule>
    <cfRule type="expression" dxfId="2536" priority="1339" stopIfTrue="1">
      <formula>OR(C484=$T$2,C484="",D484="")</formula>
    </cfRule>
  </conditionalFormatting>
  <conditionalFormatting sqref="F484">
    <cfRule type="expression" dxfId="2535" priority="1336" stopIfTrue="1">
      <formula>AND(F484&lt;&gt;"",F484&lt;&gt;R484,F484&lt;&gt;S484,F484&lt;&gt;T484)</formula>
    </cfRule>
    <cfRule type="expression" dxfId="2534" priority="1337" stopIfTrue="1">
      <formula>C484=$T$2</formula>
    </cfRule>
    <cfRule type="expression" dxfId="2533" priority="1338" stopIfTrue="1">
      <formula>OR(C484="",D484="",E484="")</formula>
    </cfRule>
  </conditionalFormatting>
  <conditionalFormatting sqref="K484">
    <cfRule type="expression" dxfId="2532" priority="1333" stopIfTrue="1">
      <formula>O484=$AR$2</formula>
    </cfRule>
  </conditionalFormatting>
  <conditionalFormatting sqref="L484">
    <cfRule type="expression" dxfId="2531" priority="1332" stopIfTrue="1">
      <formula>O484=$AS$2</formula>
    </cfRule>
  </conditionalFormatting>
  <conditionalFormatting sqref="M484">
    <cfRule type="expression" dxfId="2530" priority="1331" stopIfTrue="1">
      <formula>O484=$AT$2</formula>
    </cfRule>
  </conditionalFormatting>
  <conditionalFormatting sqref="D485">
    <cfRule type="expression" dxfId="2529" priority="1325" stopIfTrue="1">
      <formula>AND(D485&lt;&gt;"",OR(C485="",C485=$T$2,AND(C485&lt;&gt;$S$2,OR(D485=$Z$2,D485=$AA$2))))</formula>
    </cfRule>
    <cfRule type="expression" dxfId="2528" priority="1330" stopIfTrue="1">
      <formula>OR(C485=$T$2,C485="")</formula>
    </cfRule>
  </conditionalFormatting>
  <conditionalFormatting sqref="E485">
    <cfRule type="expression" dxfId="2527" priority="1324" stopIfTrue="1">
      <formula>AND(E485&lt;&gt;"",OR(C485="",D485="",C485=$T$2,AND(C485&lt;&gt;$S$2,OR(E485=$AG$2,E485=$AH$2))))</formula>
    </cfRule>
    <cfRule type="expression" dxfId="2526" priority="1329" stopIfTrue="1">
      <formula>OR(C485=$T$2,C485="",D485="")</formula>
    </cfRule>
  </conditionalFormatting>
  <conditionalFormatting sqref="F485">
    <cfRule type="expression" dxfId="2525" priority="1326" stopIfTrue="1">
      <formula>AND(F485&lt;&gt;"",F485&lt;&gt;R485,F485&lt;&gt;S485,F485&lt;&gt;T485)</formula>
    </cfRule>
    <cfRule type="expression" dxfId="2524" priority="1327" stopIfTrue="1">
      <formula>C485=$T$2</formula>
    </cfRule>
    <cfRule type="expression" dxfId="2523" priority="1328" stopIfTrue="1">
      <formula>OR(C485="",D485="",E485="")</formula>
    </cfRule>
  </conditionalFormatting>
  <conditionalFormatting sqref="K485">
    <cfRule type="expression" dxfId="2522" priority="1323" stopIfTrue="1">
      <formula>O485=$AR$2</formula>
    </cfRule>
  </conditionalFormatting>
  <conditionalFormatting sqref="L485">
    <cfRule type="expression" dxfId="2521" priority="1322" stopIfTrue="1">
      <formula>O485=$AS$2</formula>
    </cfRule>
  </conditionalFormatting>
  <conditionalFormatting sqref="M485">
    <cfRule type="expression" dxfId="2520" priority="1321" stopIfTrue="1">
      <formula>O485=$AT$2</formula>
    </cfRule>
  </conditionalFormatting>
  <conditionalFormatting sqref="D486">
    <cfRule type="expression" dxfId="2519" priority="1315" stopIfTrue="1">
      <formula>AND(D486&lt;&gt;"",OR(C486="",C486=$T$2,AND(C486&lt;&gt;$S$2,OR(D486=$Z$2,D486=$AA$2))))</formula>
    </cfRule>
    <cfRule type="expression" dxfId="2518" priority="1320" stopIfTrue="1">
      <formula>OR(C486=$T$2,C486="")</formula>
    </cfRule>
  </conditionalFormatting>
  <conditionalFormatting sqref="E486">
    <cfRule type="expression" dxfId="2517" priority="1314" stopIfTrue="1">
      <formula>AND(E486&lt;&gt;"",OR(C486="",D486="",C486=$T$2,AND(C486&lt;&gt;$S$2,OR(E486=$AG$2,E486=$AH$2))))</formula>
    </cfRule>
    <cfRule type="expression" dxfId="2516" priority="1319" stopIfTrue="1">
      <formula>OR(C486=$T$2,C486="",D486="")</formula>
    </cfRule>
  </conditionalFormatting>
  <conditionalFormatting sqref="F486">
    <cfRule type="expression" dxfId="2515" priority="1316" stopIfTrue="1">
      <formula>AND(F486&lt;&gt;"",F486&lt;&gt;R486,F486&lt;&gt;S486,F486&lt;&gt;T486)</formula>
    </cfRule>
    <cfRule type="expression" dxfId="2514" priority="1317" stopIfTrue="1">
      <formula>C486=$T$2</formula>
    </cfRule>
    <cfRule type="expression" dxfId="2513" priority="1318" stopIfTrue="1">
      <formula>OR(C486="",D486="",E486="")</formula>
    </cfRule>
  </conditionalFormatting>
  <conditionalFormatting sqref="K486">
    <cfRule type="expression" dxfId="2512" priority="1313" stopIfTrue="1">
      <formula>O486=$AR$2</formula>
    </cfRule>
  </conditionalFormatting>
  <conditionalFormatting sqref="L486">
    <cfRule type="expression" dxfId="2511" priority="1312" stopIfTrue="1">
      <formula>O486=$AS$2</formula>
    </cfRule>
  </conditionalFormatting>
  <conditionalFormatting sqref="M486">
    <cfRule type="expression" dxfId="2510" priority="1311" stopIfTrue="1">
      <formula>O486=$AT$2</formula>
    </cfRule>
  </conditionalFormatting>
  <conditionalFormatting sqref="D487">
    <cfRule type="expression" dxfId="2509" priority="1305" stopIfTrue="1">
      <formula>AND(D487&lt;&gt;"",OR(C487="",C487=$T$2,AND(C487&lt;&gt;$S$2,OR(D487=$Z$2,D487=$AA$2))))</formula>
    </cfRule>
    <cfRule type="expression" dxfId="2508" priority="1310" stopIfTrue="1">
      <formula>OR(C487=$T$2,C487="")</formula>
    </cfRule>
  </conditionalFormatting>
  <conditionalFormatting sqref="E487">
    <cfRule type="expression" dxfId="2507" priority="1304" stopIfTrue="1">
      <formula>AND(E487&lt;&gt;"",OR(C487="",D487="",C487=$T$2,AND(C487&lt;&gt;$S$2,OR(E487=$AG$2,E487=$AH$2))))</formula>
    </cfRule>
    <cfRule type="expression" dxfId="2506" priority="1309" stopIfTrue="1">
      <formula>OR(C487=$T$2,C487="",D487="")</formula>
    </cfRule>
  </conditionalFormatting>
  <conditionalFormatting sqref="F487">
    <cfRule type="expression" dxfId="2505" priority="1306" stopIfTrue="1">
      <formula>AND(F487&lt;&gt;"",F487&lt;&gt;R487,F487&lt;&gt;S487,F487&lt;&gt;T487)</formula>
    </cfRule>
    <cfRule type="expression" dxfId="2504" priority="1307" stopIfTrue="1">
      <formula>C487=$T$2</formula>
    </cfRule>
    <cfRule type="expression" dxfId="2503" priority="1308" stopIfTrue="1">
      <formula>OR(C487="",D487="",E487="")</formula>
    </cfRule>
  </conditionalFormatting>
  <conditionalFormatting sqref="K487">
    <cfRule type="expression" dxfId="2502" priority="1303" stopIfTrue="1">
      <formula>O487=$AR$2</formula>
    </cfRule>
  </conditionalFormatting>
  <conditionalFormatting sqref="L487">
    <cfRule type="expression" dxfId="2501" priority="1302" stopIfTrue="1">
      <formula>O487=$AS$2</formula>
    </cfRule>
  </conditionalFormatting>
  <conditionalFormatting sqref="M487">
    <cfRule type="expression" dxfId="2500" priority="1301" stopIfTrue="1">
      <formula>O487=$AT$2</formula>
    </cfRule>
  </conditionalFormatting>
  <conditionalFormatting sqref="D488">
    <cfRule type="expression" dxfId="2499" priority="1295" stopIfTrue="1">
      <formula>AND(D488&lt;&gt;"",OR(C488="",C488=$T$2,AND(C488&lt;&gt;$S$2,OR(D488=$Z$2,D488=$AA$2))))</formula>
    </cfRule>
    <cfRule type="expression" dxfId="2498" priority="1300" stopIfTrue="1">
      <formula>OR(C488=$T$2,C488="")</formula>
    </cfRule>
  </conditionalFormatting>
  <conditionalFormatting sqref="E488">
    <cfRule type="expression" dxfId="2497" priority="1294" stopIfTrue="1">
      <formula>AND(E488&lt;&gt;"",OR(C488="",D488="",C488=$T$2,AND(C488&lt;&gt;$S$2,OR(E488=$AG$2,E488=$AH$2))))</formula>
    </cfRule>
    <cfRule type="expression" dxfId="2496" priority="1299" stopIfTrue="1">
      <formula>OR(C488=$T$2,C488="",D488="")</formula>
    </cfRule>
  </conditionalFormatting>
  <conditionalFormatting sqref="F488">
    <cfRule type="expression" dxfId="2495" priority="1296" stopIfTrue="1">
      <formula>AND(F488&lt;&gt;"",F488&lt;&gt;R488,F488&lt;&gt;S488,F488&lt;&gt;T488)</formula>
    </cfRule>
    <cfRule type="expression" dxfId="2494" priority="1297" stopIfTrue="1">
      <formula>C488=$T$2</formula>
    </cfRule>
    <cfRule type="expression" dxfId="2493" priority="1298" stopIfTrue="1">
      <formula>OR(C488="",D488="",E488="")</formula>
    </cfRule>
  </conditionalFormatting>
  <conditionalFormatting sqref="K488">
    <cfRule type="expression" dxfId="2492" priority="1293" stopIfTrue="1">
      <formula>O488=$AR$2</formula>
    </cfRule>
  </conditionalFormatting>
  <conditionalFormatting sqref="L488">
    <cfRule type="expression" dxfId="2491" priority="1292" stopIfTrue="1">
      <formula>O488=$AS$2</formula>
    </cfRule>
  </conditionalFormatting>
  <conditionalFormatting sqref="M488">
    <cfRule type="expression" dxfId="2490" priority="1291" stopIfTrue="1">
      <formula>O488=$AT$2</formula>
    </cfRule>
  </conditionalFormatting>
  <conditionalFormatting sqref="D489">
    <cfRule type="expression" dxfId="2489" priority="1285" stopIfTrue="1">
      <formula>AND(D489&lt;&gt;"",OR(C489="",C489=$T$2,AND(C489&lt;&gt;$S$2,OR(D489=$Z$2,D489=$AA$2))))</formula>
    </cfRule>
    <cfRule type="expression" dxfId="2488" priority="1290" stopIfTrue="1">
      <formula>OR(C489=$T$2,C489="")</formula>
    </cfRule>
  </conditionalFormatting>
  <conditionalFormatting sqref="E489">
    <cfRule type="expression" dxfId="2487" priority="1284" stopIfTrue="1">
      <formula>AND(E489&lt;&gt;"",OR(C489="",D489="",C489=$T$2,AND(C489&lt;&gt;$S$2,OR(E489=$AG$2,E489=$AH$2))))</formula>
    </cfRule>
    <cfRule type="expression" dxfId="2486" priority="1289" stopIfTrue="1">
      <formula>OR(C489=$T$2,C489="",D489="")</formula>
    </cfRule>
  </conditionalFormatting>
  <conditionalFormatting sqref="F489">
    <cfRule type="expression" dxfId="2485" priority="1286" stopIfTrue="1">
      <formula>AND(F489&lt;&gt;"",F489&lt;&gt;R489,F489&lt;&gt;S489,F489&lt;&gt;T489)</formula>
    </cfRule>
    <cfRule type="expression" dxfId="2484" priority="1287" stopIfTrue="1">
      <formula>C489=$T$2</formula>
    </cfRule>
    <cfRule type="expression" dxfId="2483" priority="1288" stopIfTrue="1">
      <formula>OR(C489="",D489="",E489="")</formula>
    </cfRule>
  </conditionalFormatting>
  <conditionalFormatting sqref="K489">
    <cfRule type="expression" dxfId="2482" priority="1283" stopIfTrue="1">
      <formula>O489=$AR$2</formula>
    </cfRule>
  </conditionalFormatting>
  <conditionalFormatting sqref="L489">
    <cfRule type="expression" dxfId="2481" priority="1282" stopIfTrue="1">
      <formula>O489=$AS$2</formula>
    </cfRule>
  </conditionalFormatting>
  <conditionalFormatting sqref="M489">
    <cfRule type="expression" dxfId="2480" priority="1281" stopIfTrue="1">
      <formula>O489=$AT$2</formula>
    </cfRule>
  </conditionalFormatting>
  <conditionalFormatting sqref="D490">
    <cfRule type="expression" dxfId="2479" priority="1275" stopIfTrue="1">
      <formula>AND(D490&lt;&gt;"",OR(C490="",C490=$T$2,AND(C490&lt;&gt;$S$2,OR(D490=$Z$2,D490=$AA$2))))</formula>
    </cfRule>
    <cfRule type="expression" dxfId="2478" priority="1280" stopIfTrue="1">
      <formula>OR(C490=$T$2,C490="")</formula>
    </cfRule>
  </conditionalFormatting>
  <conditionalFormatting sqref="E490">
    <cfRule type="expression" dxfId="2477" priority="1274" stopIfTrue="1">
      <formula>AND(E490&lt;&gt;"",OR(C490="",D490="",C490=$T$2,AND(C490&lt;&gt;$S$2,OR(E490=$AG$2,E490=$AH$2))))</formula>
    </cfRule>
    <cfRule type="expression" dxfId="2476" priority="1279" stopIfTrue="1">
      <formula>OR(C490=$T$2,C490="",D490="")</formula>
    </cfRule>
  </conditionalFormatting>
  <conditionalFormatting sqref="F490">
    <cfRule type="expression" dxfId="2475" priority="1276" stopIfTrue="1">
      <formula>AND(F490&lt;&gt;"",F490&lt;&gt;R490,F490&lt;&gt;S490,F490&lt;&gt;T490)</formula>
    </cfRule>
    <cfRule type="expression" dxfId="2474" priority="1277" stopIfTrue="1">
      <formula>C490=$T$2</formula>
    </cfRule>
    <cfRule type="expression" dxfId="2473" priority="1278" stopIfTrue="1">
      <formula>OR(C490="",D490="",E490="")</formula>
    </cfRule>
  </conditionalFormatting>
  <conditionalFormatting sqref="K490">
    <cfRule type="expression" dxfId="2472" priority="1273" stopIfTrue="1">
      <formula>O490=$AR$2</formula>
    </cfRule>
  </conditionalFormatting>
  <conditionalFormatting sqref="L490">
    <cfRule type="expression" dxfId="2471" priority="1272" stopIfTrue="1">
      <formula>O490=$AS$2</formula>
    </cfRule>
  </conditionalFormatting>
  <conditionalFormatting sqref="M490">
    <cfRule type="expression" dxfId="2470" priority="1271" stopIfTrue="1">
      <formula>O490=$AT$2</formula>
    </cfRule>
  </conditionalFormatting>
  <conditionalFormatting sqref="D491">
    <cfRule type="expression" dxfId="2469" priority="1265" stopIfTrue="1">
      <formula>AND(D491&lt;&gt;"",OR(C491="",C491=$T$2,AND(C491&lt;&gt;$S$2,OR(D491=$Z$2,D491=$AA$2))))</formula>
    </cfRule>
    <cfRule type="expression" dxfId="2468" priority="1270" stopIfTrue="1">
      <formula>OR(C491=$T$2,C491="")</formula>
    </cfRule>
  </conditionalFormatting>
  <conditionalFormatting sqref="E491">
    <cfRule type="expression" dxfId="2467" priority="1264" stopIfTrue="1">
      <formula>AND(E491&lt;&gt;"",OR(C491="",D491="",C491=$T$2,AND(C491&lt;&gt;$S$2,OR(E491=$AG$2,E491=$AH$2))))</formula>
    </cfRule>
    <cfRule type="expression" dxfId="2466" priority="1269" stopIfTrue="1">
      <formula>OR(C491=$T$2,C491="",D491="")</formula>
    </cfRule>
  </conditionalFormatting>
  <conditionalFormatting sqref="F491">
    <cfRule type="expression" dxfId="2465" priority="1266" stopIfTrue="1">
      <formula>AND(F491&lt;&gt;"",F491&lt;&gt;R491,F491&lt;&gt;S491,F491&lt;&gt;T491)</formula>
    </cfRule>
    <cfRule type="expression" dxfId="2464" priority="1267" stopIfTrue="1">
      <formula>C491=$T$2</formula>
    </cfRule>
    <cfRule type="expression" dxfId="2463" priority="1268" stopIfTrue="1">
      <formula>OR(C491="",D491="",E491="")</formula>
    </cfRule>
  </conditionalFormatting>
  <conditionalFormatting sqref="K491">
    <cfRule type="expression" dxfId="2462" priority="1263" stopIfTrue="1">
      <formula>O491=$AR$2</formula>
    </cfRule>
  </conditionalFormatting>
  <conditionalFormatting sqref="L491">
    <cfRule type="expression" dxfId="2461" priority="1262" stopIfTrue="1">
      <formula>O491=$AS$2</formula>
    </cfRule>
  </conditionalFormatting>
  <conditionalFormatting sqref="M491">
    <cfRule type="expression" dxfId="2460" priority="1261" stopIfTrue="1">
      <formula>O491=$AT$2</formula>
    </cfRule>
  </conditionalFormatting>
  <conditionalFormatting sqref="D492">
    <cfRule type="expression" dxfId="2459" priority="1255" stopIfTrue="1">
      <formula>AND(D492&lt;&gt;"",OR(C492="",C492=$T$2,AND(C492&lt;&gt;$S$2,OR(D492=$Z$2,D492=$AA$2))))</formula>
    </cfRule>
    <cfRule type="expression" dxfId="2458" priority="1260" stopIfTrue="1">
      <formula>OR(C492=$T$2,C492="")</formula>
    </cfRule>
  </conditionalFormatting>
  <conditionalFormatting sqref="E492">
    <cfRule type="expression" dxfId="2457" priority="1254" stopIfTrue="1">
      <formula>AND(E492&lt;&gt;"",OR(C492="",D492="",C492=$T$2,AND(C492&lt;&gt;$S$2,OR(E492=$AG$2,E492=$AH$2))))</formula>
    </cfRule>
    <cfRule type="expression" dxfId="2456" priority="1259" stopIfTrue="1">
      <formula>OR(C492=$T$2,C492="",D492="")</formula>
    </cfRule>
  </conditionalFormatting>
  <conditionalFormatting sqref="F492">
    <cfRule type="expression" dxfId="2455" priority="1256" stopIfTrue="1">
      <formula>AND(F492&lt;&gt;"",F492&lt;&gt;R492,F492&lt;&gt;S492,F492&lt;&gt;T492)</formula>
    </cfRule>
    <cfRule type="expression" dxfId="2454" priority="1257" stopIfTrue="1">
      <formula>C492=$T$2</formula>
    </cfRule>
    <cfRule type="expression" dxfId="2453" priority="1258" stopIfTrue="1">
      <formula>OR(C492="",D492="",E492="")</formula>
    </cfRule>
  </conditionalFormatting>
  <conditionalFormatting sqref="K492">
    <cfRule type="expression" dxfId="2452" priority="1253" stopIfTrue="1">
      <formula>O492=$AR$2</formula>
    </cfRule>
  </conditionalFormatting>
  <conditionalFormatting sqref="L492">
    <cfRule type="expression" dxfId="2451" priority="1252" stopIfTrue="1">
      <formula>O492=$AS$2</formula>
    </cfRule>
  </conditionalFormatting>
  <conditionalFormatting sqref="M492">
    <cfRule type="expression" dxfId="2450" priority="1251" stopIfTrue="1">
      <formula>O492=$AT$2</formula>
    </cfRule>
  </conditionalFormatting>
  <conditionalFormatting sqref="D493">
    <cfRule type="expression" dxfId="2449" priority="1245" stopIfTrue="1">
      <formula>AND(D493&lt;&gt;"",OR(C493="",C493=$T$2,AND(C493&lt;&gt;$S$2,OR(D493=$Z$2,D493=$AA$2))))</formula>
    </cfRule>
    <cfRule type="expression" dxfId="2448" priority="1250" stopIfTrue="1">
      <formula>OR(C493=$T$2,C493="")</formula>
    </cfRule>
  </conditionalFormatting>
  <conditionalFormatting sqref="E493">
    <cfRule type="expression" dxfId="2447" priority="1244" stopIfTrue="1">
      <formula>AND(E493&lt;&gt;"",OR(C493="",D493="",C493=$T$2,AND(C493&lt;&gt;$S$2,OR(E493=$AG$2,E493=$AH$2))))</formula>
    </cfRule>
    <cfRule type="expression" dxfId="2446" priority="1249" stopIfTrue="1">
      <formula>OR(C493=$T$2,C493="",D493="")</formula>
    </cfRule>
  </conditionalFormatting>
  <conditionalFormatting sqref="F493">
    <cfRule type="expression" dxfId="2445" priority="1246" stopIfTrue="1">
      <formula>AND(F493&lt;&gt;"",F493&lt;&gt;R493,F493&lt;&gt;S493,F493&lt;&gt;T493)</formula>
    </cfRule>
    <cfRule type="expression" dxfId="2444" priority="1247" stopIfTrue="1">
      <formula>C493=$T$2</formula>
    </cfRule>
    <cfRule type="expression" dxfId="2443" priority="1248" stopIfTrue="1">
      <formula>OR(C493="",D493="",E493="")</formula>
    </cfRule>
  </conditionalFormatting>
  <conditionalFormatting sqref="K493">
    <cfRule type="expression" dxfId="2442" priority="1243" stopIfTrue="1">
      <formula>O493=$AR$2</formula>
    </cfRule>
  </conditionalFormatting>
  <conditionalFormatting sqref="L493">
    <cfRule type="expression" dxfId="2441" priority="1242" stopIfTrue="1">
      <formula>O493=$AS$2</formula>
    </cfRule>
  </conditionalFormatting>
  <conditionalFormatting sqref="M493">
    <cfRule type="expression" dxfId="2440" priority="1241" stopIfTrue="1">
      <formula>O493=$AT$2</formula>
    </cfRule>
  </conditionalFormatting>
  <conditionalFormatting sqref="D494">
    <cfRule type="expression" dxfId="2439" priority="1235" stopIfTrue="1">
      <formula>AND(D494&lt;&gt;"",OR(C494="",C494=$T$2,AND(C494&lt;&gt;$S$2,OR(D494=$Z$2,D494=$AA$2))))</formula>
    </cfRule>
    <cfRule type="expression" dxfId="2438" priority="1240" stopIfTrue="1">
      <formula>OR(C494=$T$2,C494="")</formula>
    </cfRule>
  </conditionalFormatting>
  <conditionalFormatting sqref="E494">
    <cfRule type="expression" dxfId="2437" priority="1234" stopIfTrue="1">
      <formula>AND(E494&lt;&gt;"",OR(C494="",D494="",C494=$T$2,AND(C494&lt;&gt;$S$2,OR(E494=$AG$2,E494=$AH$2))))</formula>
    </cfRule>
    <cfRule type="expression" dxfId="2436" priority="1239" stopIfTrue="1">
      <formula>OR(C494=$T$2,C494="",D494="")</formula>
    </cfRule>
  </conditionalFormatting>
  <conditionalFormatting sqref="F494">
    <cfRule type="expression" dxfId="2435" priority="1236" stopIfTrue="1">
      <formula>AND(F494&lt;&gt;"",F494&lt;&gt;R494,F494&lt;&gt;S494,F494&lt;&gt;T494)</formula>
    </cfRule>
    <cfRule type="expression" dxfId="2434" priority="1237" stopIfTrue="1">
      <formula>C494=$T$2</formula>
    </cfRule>
    <cfRule type="expression" dxfId="2433" priority="1238" stopIfTrue="1">
      <formula>OR(C494="",D494="",E494="")</formula>
    </cfRule>
  </conditionalFormatting>
  <conditionalFormatting sqref="K494">
    <cfRule type="expression" dxfId="2432" priority="1233" stopIfTrue="1">
      <formula>O494=$AR$2</formula>
    </cfRule>
  </conditionalFormatting>
  <conditionalFormatting sqref="L494">
    <cfRule type="expression" dxfId="2431" priority="1232" stopIfTrue="1">
      <formula>O494=$AS$2</formula>
    </cfRule>
  </conditionalFormatting>
  <conditionalFormatting sqref="M494">
    <cfRule type="expression" dxfId="2430" priority="1231" stopIfTrue="1">
      <formula>O494=$AT$2</formula>
    </cfRule>
  </conditionalFormatting>
  <conditionalFormatting sqref="D495">
    <cfRule type="expression" dxfId="2429" priority="1225" stopIfTrue="1">
      <formula>AND(D495&lt;&gt;"",OR(C495="",C495=$T$2,AND(C495&lt;&gt;$S$2,OR(D495=$Z$2,D495=$AA$2))))</formula>
    </cfRule>
    <cfRule type="expression" dxfId="2428" priority="1230" stopIfTrue="1">
      <formula>OR(C495=$T$2,C495="")</formula>
    </cfRule>
  </conditionalFormatting>
  <conditionalFormatting sqref="E495">
    <cfRule type="expression" dxfId="2427" priority="1224" stopIfTrue="1">
      <formula>AND(E495&lt;&gt;"",OR(C495="",D495="",C495=$T$2,AND(C495&lt;&gt;$S$2,OR(E495=$AG$2,E495=$AH$2))))</formula>
    </cfRule>
    <cfRule type="expression" dxfId="2426" priority="1229" stopIfTrue="1">
      <formula>OR(C495=$T$2,C495="",D495="")</formula>
    </cfRule>
  </conditionalFormatting>
  <conditionalFormatting sqref="F495">
    <cfRule type="expression" dxfId="2425" priority="1226" stopIfTrue="1">
      <formula>AND(F495&lt;&gt;"",F495&lt;&gt;R495,F495&lt;&gt;S495,F495&lt;&gt;T495)</formula>
    </cfRule>
    <cfRule type="expression" dxfId="2424" priority="1227" stopIfTrue="1">
      <formula>C495=$T$2</formula>
    </cfRule>
    <cfRule type="expression" dxfId="2423" priority="1228" stopIfTrue="1">
      <formula>OR(C495="",D495="",E495="")</formula>
    </cfRule>
  </conditionalFormatting>
  <conditionalFormatting sqref="K495">
    <cfRule type="expression" dxfId="2422" priority="1223" stopIfTrue="1">
      <formula>O495=$AR$2</formula>
    </cfRule>
  </conditionalFormatting>
  <conditionalFormatting sqref="L495">
    <cfRule type="expression" dxfId="2421" priority="1222" stopIfTrue="1">
      <formula>O495=$AS$2</formula>
    </cfRule>
  </conditionalFormatting>
  <conditionalFormatting sqref="M495">
    <cfRule type="expression" dxfId="2420" priority="1221" stopIfTrue="1">
      <formula>O495=$AT$2</formula>
    </cfRule>
  </conditionalFormatting>
  <conditionalFormatting sqref="D496">
    <cfRule type="expression" dxfId="2419" priority="1215" stopIfTrue="1">
      <formula>AND(D496&lt;&gt;"",OR(C496="",C496=$T$2,AND(C496&lt;&gt;$S$2,OR(D496=$Z$2,D496=$AA$2))))</formula>
    </cfRule>
    <cfRule type="expression" dxfId="2418" priority="1220" stopIfTrue="1">
      <formula>OR(C496=$T$2,C496="")</formula>
    </cfRule>
  </conditionalFormatting>
  <conditionalFormatting sqref="E496">
    <cfRule type="expression" dxfId="2417" priority="1214" stopIfTrue="1">
      <formula>AND(E496&lt;&gt;"",OR(C496="",D496="",C496=$T$2,AND(C496&lt;&gt;$S$2,OR(E496=$AG$2,E496=$AH$2))))</formula>
    </cfRule>
    <cfRule type="expression" dxfId="2416" priority="1219" stopIfTrue="1">
      <formula>OR(C496=$T$2,C496="",D496="")</formula>
    </cfRule>
  </conditionalFormatting>
  <conditionalFormatting sqref="F496">
    <cfRule type="expression" dxfId="2415" priority="1216" stopIfTrue="1">
      <formula>AND(F496&lt;&gt;"",F496&lt;&gt;R496,F496&lt;&gt;S496,F496&lt;&gt;T496)</formula>
    </cfRule>
    <cfRule type="expression" dxfId="2414" priority="1217" stopIfTrue="1">
      <formula>C496=$T$2</formula>
    </cfRule>
    <cfRule type="expression" dxfId="2413" priority="1218" stopIfTrue="1">
      <formula>OR(C496="",D496="",E496="")</formula>
    </cfRule>
  </conditionalFormatting>
  <conditionalFormatting sqref="K496">
    <cfRule type="expression" dxfId="2412" priority="1213" stopIfTrue="1">
      <formula>O496=$AR$2</formula>
    </cfRule>
  </conditionalFormatting>
  <conditionalFormatting sqref="L496">
    <cfRule type="expression" dxfId="2411" priority="1212" stopIfTrue="1">
      <formula>O496=$AS$2</formula>
    </cfRule>
  </conditionalFormatting>
  <conditionalFormatting sqref="M496">
    <cfRule type="expression" dxfId="2410" priority="1211" stopIfTrue="1">
      <formula>O496=$AT$2</formula>
    </cfRule>
  </conditionalFormatting>
  <conditionalFormatting sqref="D497">
    <cfRule type="expression" dxfId="2409" priority="1205" stopIfTrue="1">
      <formula>AND(D497&lt;&gt;"",OR(C497="",C497=$T$2,AND(C497&lt;&gt;$S$2,OR(D497=$Z$2,D497=$AA$2))))</formula>
    </cfRule>
    <cfRule type="expression" dxfId="2408" priority="1210" stopIfTrue="1">
      <formula>OR(C497=$T$2,C497="")</formula>
    </cfRule>
  </conditionalFormatting>
  <conditionalFormatting sqref="E497">
    <cfRule type="expression" dxfId="2407" priority="1204" stopIfTrue="1">
      <formula>AND(E497&lt;&gt;"",OR(C497="",D497="",C497=$T$2,AND(C497&lt;&gt;$S$2,OR(E497=$AG$2,E497=$AH$2))))</formula>
    </cfRule>
    <cfRule type="expression" dxfId="2406" priority="1209" stopIfTrue="1">
      <formula>OR(C497=$T$2,C497="",D497="")</formula>
    </cfRule>
  </conditionalFormatting>
  <conditionalFormatting sqref="F497">
    <cfRule type="expression" dxfId="2405" priority="1206" stopIfTrue="1">
      <formula>AND(F497&lt;&gt;"",F497&lt;&gt;R497,F497&lt;&gt;S497,F497&lt;&gt;T497)</formula>
    </cfRule>
    <cfRule type="expression" dxfId="2404" priority="1207" stopIfTrue="1">
      <formula>C497=$T$2</formula>
    </cfRule>
    <cfRule type="expression" dxfId="2403" priority="1208" stopIfTrue="1">
      <formula>OR(C497="",D497="",E497="")</formula>
    </cfRule>
  </conditionalFormatting>
  <conditionalFormatting sqref="K497">
    <cfRule type="expression" dxfId="2402" priority="1203" stopIfTrue="1">
      <formula>O497=$AR$2</formula>
    </cfRule>
  </conditionalFormatting>
  <conditionalFormatting sqref="L497">
    <cfRule type="expression" dxfId="2401" priority="1202" stopIfTrue="1">
      <formula>O497=$AS$2</formula>
    </cfRule>
  </conditionalFormatting>
  <conditionalFormatting sqref="M497">
    <cfRule type="expression" dxfId="2400" priority="1201" stopIfTrue="1">
      <formula>O497=$AT$2</formula>
    </cfRule>
  </conditionalFormatting>
  <conditionalFormatting sqref="D498">
    <cfRule type="expression" dxfId="2399" priority="1195" stopIfTrue="1">
      <formula>AND(D498&lt;&gt;"",OR(C498="",C498=$T$2,AND(C498&lt;&gt;$S$2,OR(D498=$Z$2,D498=$AA$2))))</formula>
    </cfRule>
    <cfRule type="expression" dxfId="2398" priority="1200" stopIfTrue="1">
      <formula>OR(C498=$T$2,C498="")</formula>
    </cfRule>
  </conditionalFormatting>
  <conditionalFormatting sqref="E498">
    <cfRule type="expression" dxfId="2397" priority="1194" stopIfTrue="1">
      <formula>AND(E498&lt;&gt;"",OR(C498="",D498="",C498=$T$2,AND(C498&lt;&gt;$S$2,OR(E498=$AG$2,E498=$AH$2))))</formula>
    </cfRule>
    <cfRule type="expression" dxfId="2396" priority="1199" stopIfTrue="1">
      <formula>OR(C498=$T$2,C498="",D498="")</formula>
    </cfRule>
  </conditionalFormatting>
  <conditionalFormatting sqref="F498">
    <cfRule type="expression" dxfId="2395" priority="1196" stopIfTrue="1">
      <formula>AND(F498&lt;&gt;"",F498&lt;&gt;R498,F498&lt;&gt;S498,F498&lt;&gt;T498)</formula>
    </cfRule>
    <cfRule type="expression" dxfId="2394" priority="1197" stopIfTrue="1">
      <formula>C498=$T$2</formula>
    </cfRule>
    <cfRule type="expression" dxfId="2393" priority="1198" stopIfTrue="1">
      <formula>OR(C498="",D498="",E498="")</formula>
    </cfRule>
  </conditionalFormatting>
  <conditionalFormatting sqref="K498">
    <cfRule type="expression" dxfId="2392" priority="1193" stopIfTrue="1">
      <formula>O498=$AR$2</formula>
    </cfRule>
  </conditionalFormatting>
  <conditionalFormatting sqref="L498">
    <cfRule type="expression" dxfId="2391" priority="1192" stopIfTrue="1">
      <formula>O498=$AS$2</formula>
    </cfRule>
  </conditionalFormatting>
  <conditionalFormatting sqref="M498">
    <cfRule type="expression" dxfId="2390" priority="1191" stopIfTrue="1">
      <formula>O498=$AT$2</formula>
    </cfRule>
  </conditionalFormatting>
  <conditionalFormatting sqref="D499">
    <cfRule type="expression" dxfId="2389" priority="1185" stopIfTrue="1">
      <formula>AND(D499&lt;&gt;"",OR(C499="",C499=$T$2,AND(C499&lt;&gt;$S$2,OR(D499=$Z$2,D499=$AA$2))))</formula>
    </cfRule>
    <cfRule type="expression" dxfId="2388" priority="1190" stopIfTrue="1">
      <formula>OR(C499=$T$2,C499="")</formula>
    </cfRule>
  </conditionalFormatting>
  <conditionalFormatting sqref="E499">
    <cfRule type="expression" dxfId="2387" priority="1184" stopIfTrue="1">
      <formula>AND(E499&lt;&gt;"",OR(C499="",D499="",C499=$T$2,AND(C499&lt;&gt;$S$2,OR(E499=$AG$2,E499=$AH$2))))</formula>
    </cfRule>
    <cfRule type="expression" dxfId="2386" priority="1189" stopIfTrue="1">
      <formula>OR(C499=$T$2,C499="",D499="")</formula>
    </cfRule>
  </conditionalFormatting>
  <conditionalFormatting sqref="F499">
    <cfRule type="expression" dxfId="2385" priority="1186" stopIfTrue="1">
      <formula>AND(F499&lt;&gt;"",F499&lt;&gt;R499,F499&lt;&gt;S499,F499&lt;&gt;T499)</formula>
    </cfRule>
    <cfRule type="expression" dxfId="2384" priority="1187" stopIfTrue="1">
      <formula>C499=$T$2</formula>
    </cfRule>
    <cfRule type="expression" dxfId="2383" priority="1188" stopIfTrue="1">
      <formula>OR(C499="",D499="",E499="")</formula>
    </cfRule>
  </conditionalFormatting>
  <conditionalFormatting sqref="K499">
    <cfRule type="expression" dxfId="2382" priority="1183" stopIfTrue="1">
      <formula>O499=$AR$2</formula>
    </cfRule>
  </conditionalFormatting>
  <conditionalFormatting sqref="L499">
    <cfRule type="expression" dxfId="2381" priority="1182" stopIfTrue="1">
      <formula>O499=$AS$2</formula>
    </cfRule>
  </conditionalFormatting>
  <conditionalFormatting sqref="M499">
    <cfRule type="expression" dxfId="2380" priority="1181" stopIfTrue="1">
      <formula>O499=$AT$2</formula>
    </cfRule>
  </conditionalFormatting>
  <conditionalFormatting sqref="D500">
    <cfRule type="expression" dxfId="2379" priority="1175" stopIfTrue="1">
      <formula>AND(D500&lt;&gt;"",OR(C500="",C500=$T$2,AND(C500&lt;&gt;$S$2,OR(D500=$Z$2,D500=$AA$2))))</formula>
    </cfRule>
    <cfRule type="expression" dxfId="2378" priority="1180" stopIfTrue="1">
      <formula>OR(C500=$T$2,C500="")</formula>
    </cfRule>
  </conditionalFormatting>
  <conditionalFormatting sqref="E500">
    <cfRule type="expression" dxfId="2377" priority="1174" stopIfTrue="1">
      <formula>AND(E500&lt;&gt;"",OR(C500="",D500="",C500=$T$2,AND(C500&lt;&gt;$S$2,OR(E500=$AG$2,E500=$AH$2))))</formula>
    </cfRule>
    <cfRule type="expression" dxfId="2376" priority="1179" stopIfTrue="1">
      <formula>OR(C500=$T$2,C500="",D500="")</formula>
    </cfRule>
  </conditionalFormatting>
  <conditionalFormatting sqref="F500">
    <cfRule type="expression" dxfId="2375" priority="1176" stopIfTrue="1">
      <formula>AND(F500&lt;&gt;"",F500&lt;&gt;R500,F500&lt;&gt;S500,F500&lt;&gt;T500)</formula>
    </cfRule>
    <cfRule type="expression" dxfId="2374" priority="1177" stopIfTrue="1">
      <formula>C500=$T$2</formula>
    </cfRule>
    <cfRule type="expression" dxfId="2373" priority="1178" stopIfTrue="1">
      <formula>OR(C500="",D500="",E500="")</formula>
    </cfRule>
  </conditionalFormatting>
  <conditionalFormatting sqref="K500">
    <cfRule type="expression" dxfId="2372" priority="1173" stopIfTrue="1">
      <formula>O500=$AR$2</formula>
    </cfRule>
  </conditionalFormatting>
  <conditionalFormatting sqref="L500">
    <cfRule type="expression" dxfId="2371" priority="1172" stopIfTrue="1">
      <formula>O500=$AS$2</formula>
    </cfRule>
  </conditionalFormatting>
  <conditionalFormatting sqref="M500">
    <cfRule type="expression" dxfId="2370" priority="1171" stopIfTrue="1">
      <formula>O500=$AT$2</formula>
    </cfRule>
  </conditionalFormatting>
  <conditionalFormatting sqref="D501">
    <cfRule type="expression" dxfId="2369" priority="1165" stopIfTrue="1">
      <formula>AND(D501&lt;&gt;"",OR(C501="",C501=$T$2,AND(C501&lt;&gt;$S$2,OR(D501=$Z$2,D501=$AA$2))))</formula>
    </cfRule>
    <cfRule type="expression" dxfId="2368" priority="1170" stopIfTrue="1">
      <formula>OR(C501=$T$2,C501="")</formula>
    </cfRule>
  </conditionalFormatting>
  <conditionalFormatting sqref="E501">
    <cfRule type="expression" dxfId="2367" priority="1164" stopIfTrue="1">
      <formula>AND(E501&lt;&gt;"",OR(C501="",D501="",C501=$T$2,AND(C501&lt;&gt;$S$2,OR(E501=$AG$2,E501=$AH$2))))</formula>
    </cfRule>
    <cfRule type="expression" dxfId="2366" priority="1169" stopIfTrue="1">
      <formula>OR(C501=$T$2,C501="",D501="")</formula>
    </cfRule>
  </conditionalFormatting>
  <conditionalFormatting sqref="F501">
    <cfRule type="expression" dxfId="2365" priority="1166" stopIfTrue="1">
      <formula>AND(F501&lt;&gt;"",F501&lt;&gt;R501,F501&lt;&gt;S501,F501&lt;&gt;T501)</formula>
    </cfRule>
    <cfRule type="expression" dxfId="2364" priority="1167" stopIfTrue="1">
      <formula>C501=$T$2</formula>
    </cfRule>
    <cfRule type="expression" dxfId="2363" priority="1168" stopIfTrue="1">
      <formula>OR(C501="",D501="",E501="")</formula>
    </cfRule>
  </conditionalFormatting>
  <conditionalFormatting sqref="K501">
    <cfRule type="expression" dxfId="2362" priority="1163" stopIfTrue="1">
      <formula>O501=$AR$2</formula>
    </cfRule>
  </conditionalFormatting>
  <conditionalFormatting sqref="L501">
    <cfRule type="expression" dxfId="2361" priority="1162" stopIfTrue="1">
      <formula>O501=$AS$2</formula>
    </cfRule>
  </conditionalFormatting>
  <conditionalFormatting sqref="M501">
    <cfRule type="expression" dxfId="2360" priority="1161" stopIfTrue="1">
      <formula>O501=$AT$2</formula>
    </cfRule>
  </conditionalFormatting>
  <conditionalFormatting sqref="D502">
    <cfRule type="expression" dxfId="2359" priority="1155" stopIfTrue="1">
      <formula>AND(D502&lt;&gt;"",OR(C502="",C502=$T$2,AND(C502&lt;&gt;$S$2,OR(D502=$Z$2,D502=$AA$2))))</formula>
    </cfRule>
    <cfRule type="expression" dxfId="2358" priority="1160" stopIfTrue="1">
      <formula>OR(C502=$T$2,C502="")</formula>
    </cfRule>
  </conditionalFormatting>
  <conditionalFormatting sqref="E502">
    <cfRule type="expression" dxfId="2357" priority="1154" stopIfTrue="1">
      <formula>AND(E502&lt;&gt;"",OR(C502="",D502="",C502=$T$2,AND(C502&lt;&gt;$S$2,OR(E502=$AG$2,E502=$AH$2))))</formula>
    </cfRule>
    <cfRule type="expression" dxfId="2356" priority="1159" stopIfTrue="1">
      <formula>OR(C502=$T$2,C502="",D502="")</formula>
    </cfRule>
  </conditionalFormatting>
  <conditionalFormatting sqref="F502">
    <cfRule type="expression" dxfId="2355" priority="1156" stopIfTrue="1">
      <formula>AND(F502&lt;&gt;"",F502&lt;&gt;R502,F502&lt;&gt;S502,F502&lt;&gt;T502)</formula>
    </cfRule>
    <cfRule type="expression" dxfId="2354" priority="1157" stopIfTrue="1">
      <formula>C502=$T$2</formula>
    </cfRule>
    <cfRule type="expression" dxfId="2353" priority="1158" stopIfTrue="1">
      <formula>OR(C502="",D502="",E502="")</formula>
    </cfRule>
  </conditionalFormatting>
  <conditionalFormatting sqref="K502">
    <cfRule type="expression" dxfId="2352" priority="1153" stopIfTrue="1">
      <formula>O502=$AR$2</formula>
    </cfRule>
  </conditionalFormatting>
  <conditionalFormatting sqref="L502">
    <cfRule type="expression" dxfId="2351" priority="1152" stopIfTrue="1">
      <formula>O502=$AS$2</formula>
    </cfRule>
  </conditionalFormatting>
  <conditionalFormatting sqref="M502">
    <cfRule type="expression" dxfId="2350" priority="1151" stopIfTrue="1">
      <formula>O502=$AT$2</formula>
    </cfRule>
  </conditionalFormatting>
  <conditionalFormatting sqref="D503">
    <cfRule type="expression" dxfId="2349" priority="1145" stopIfTrue="1">
      <formula>AND(D503&lt;&gt;"",OR(C503="",C503=$T$2,AND(C503&lt;&gt;$S$2,OR(D503=$Z$2,D503=$AA$2))))</formula>
    </cfRule>
    <cfRule type="expression" dxfId="2348" priority="1150" stopIfTrue="1">
      <formula>OR(C503=$T$2,C503="")</formula>
    </cfRule>
  </conditionalFormatting>
  <conditionalFormatting sqref="E503">
    <cfRule type="expression" dxfId="2347" priority="1144" stopIfTrue="1">
      <formula>AND(E503&lt;&gt;"",OR(C503="",D503="",C503=$T$2,AND(C503&lt;&gt;$S$2,OR(E503=$AG$2,E503=$AH$2))))</formula>
    </cfRule>
    <cfRule type="expression" dxfId="2346" priority="1149" stopIfTrue="1">
      <formula>OR(C503=$T$2,C503="",D503="")</formula>
    </cfRule>
  </conditionalFormatting>
  <conditionalFormatting sqref="F503">
    <cfRule type="expression" dxfId="2345" priority="1146" stopIfTrue="1">
      <formula>AND(F503&lt;&gt;"",F503&lt;&gt;R503,F503&lt;&gt;S503,F503&lt;&gt;T503)</formula>
    </cfRule>
    <cfRule type="expression" dxfId="2344" priority="1147" stopIfTrue="1">
      <formula>C503=$T$2</formula>
    </cfRule>
    <cfRule type="expression" dxfId="2343" priority="1148" stopIfTrue="1">
      <formula>OR(C503="",D503="",E503="")</formula>
    </cfRule>
  </conditionalFormatting>
  <conditionalFormatting sqref="K503">
    <cfRule type="expression" dxfId="2342" priority="1143" stopIfTrue="1">
      <formula>O503=$AR$2</formula>
    </cfRule>
  </conditionalFormatting>
  <conditionalFormatting sqref="L503">
    <cfRule type="expression" dxfId="2341" priority="1142" stopIfTrue="1">
      <formula>O503=$AS$2</formula>
    </cfRule>
  </conditionalFormatting>
  <conditionalFormatting sqref="M503">
    <cfRule type="expression" dxfId="2340" priority="1141" stopIfTrue="1">
      <formula>O503=$AT$2</formula>
    </cfRule>
  </conditionalFormatting>
  <conditionalFormatting sqref="D504">
    <cfRule type="expression" dxfId="2339" priority="1135" stopIfTrue="1">
      <formula>AND(D504&lt;&gt;"",OR(C504="",C504=$T$2,AND(C504&lt;&gt;$S$2,OR(D504=$Z$2,D504=$AA$2))))</formula>
    </cfRule>
    <cfRule type="expression" dxfId="2338" priority="1140" stopIfTrue="1">
      <formula>OR(C504=$T$2,C504="")</formula>
    </cfRule>
  </conditionalFormatting>
  <conditionalFormatting sqref="E504">
    <cfRule type="expression" dxfId="2337" priority="1134" stopIfTrue="1">
      <formula>AND(E504&lt;&gt;"",OR(C504="",D504="",C504=$T$2,AND(C504&lt;&gt;$S$2,OR(E504=$AG$2,E504=$AH$2))))</formula>
    </cfRule>
    <cfRule type="expression" dxfId="2336" priority="1139" stopIfTrue="1">
      <formula>OR(C504=$T$2,C504="",D504="")</formula>
    </cfRule>
  </conditionalFormatting>
  <conditionalFormatting sqref="F504">
    <cfRule type="expression" dxfId="2335" priority="1136" stopIfTrue="1">
      <formula>AND(F504&lt;&gt;"",F504&lt;&gt;R504,F504&lt;&gt;S504,F504&lt;&gt;T504)</formula>
    </cfRule>
    <cfRule type="expression" dxfId="2334" priority="1137" stopIfTrue="1">
      <formula>C504=$T$2</formula>
    </cfRule>
    <cfRule type="expression" dxfId="2333" priority="1138" stopIfTrue="1">
      <formula>OR(C504="",D504="",E504="")</formula>
    </cfRule>
  </conditionalFormatting>
  <conditionalFormatting sqref="K504">
    <cfRule type="expression" dxfId="2332" priority="1133" stopIfTrue="1">
      <formula>O504=$AR$2</formula>
    </cfRule>
  </conditionalFormatting>
  <conditionalFormatting sqref="L504">
    <cfRule type="expression" dxfId="2331" priority="1132" stopIfTrue="1">
      <formula>O504=$AS$2</formula>
    </cfRule>
  </conditionalFormatting>
  <conditionalFormatting sqref="M504">
    <cfRule type="expression" dxfId="2330" priority="1131" stopIfTrue="1">
      <formula>O504=$AT$2</formula>
    </cfRule>
  </conditionalFormatting>
  <conditionalFormatting sqref="D505">
    <cfRule type="expression" dxfId="2329" priority="1125" stopIfTrue="1">
      <formula>AND(D505&lt;&gt;"",OR(C505="",C505=$T$2,AND(C505&lt;&gt;$S$2,OR(D505=$Z$2,D505=$AA$2))))</formula>
    </cfRule>
    <cfRule type="expression" dxfId="2328" priority="1130" stopIfTrue="1">
      <formula>OR(C505=$T$2,C505="")</formula>
    </cfRule>
  </conditionalFormatting>
  <conditionalFormatting sqref="E505">
    <cfRule type="expression" dxfId="2327" priority="1124" stopIfTrue="1">
      <formula>AND(E505&lt;&gt;"",OR(C505="",D505="",C505=$T$2,AND(C505&lt;&gt;$S$2,OR(E505=$AG$2,E505=$AH$2))))</formula>
    </cfRule>
    <cfRule type="expression" dxfId="2326" priority="1129" stopIfTrue="1">
      <formula>OR(C505=$T$2,C505="",D505="")</formula>
    </cfRule>
  </conditionalFormatting>
  <conditionalFormatting sqref="F505">
    <cfRule type="expression" dxfId="2325" priority="1126" stopIfTrue="1">
      <formula>AND(F505&lt;&gt;"",F505&lt;&gt;R505,F505&lt;&gt;S505,F505&lt;&gt;T505)</formula>
    </cfRule>
    <cfRule type="expression" dxfId="2324" priority="1127" stopIfTrue="1">
      <formula>C505=$T$2</formula>
    </cfRule>
    <cfRule type="expression" dxfId="2323" priority="1128" stopIfTrue="1">
      <formula>OR(C505="",D505="",E505="")</formula>
    </cfRule>
  </conditionalFormatting>
  <conditionalFormatting sqref="K505">
    <cfRule type="expression" dxfId="2322" priority="1123" stopIfTrue="1">
      <formula>O505=$AR$2</formula>
    </cfRule>
  </conditionalFormatting>
  <conditionalFormatting sqref="L505">
    <cfRule type="expression" dxfId="2321" priority="1122" stopIfTrue="1">
      <formula>O505=$AS$2</formula>
    </cfRule>
  </conditionalFormatting>
  <conditionalFormatting sqref="M505">
    <cfRule type="expression" dxfId="2320" priority="1121" stopIfTrue="1">
      <formula>O505=$AT$2</formula>
    </cfRule>
  </conditionalFormatting>
  <conditionalFormatting sqref="D506">
    <cfRule type="expression" dxfId="2319" priority="1115" stopIfTrue="1">
      <formula>AND(D506&lt;&gt;"",OR(C506="",C506=$T$2,AND(C506&lt;&gt;$S$2,OR(D506=$Z$2,D506=$AA$2))))</formula>
    </cfRule>
    <cfRule type="expression" dxfId="2318" priority="1120" stopIfTrue="1">
      <formula>OR(C506=$T$2,C506="")</formula>
    </cfRule>
  </conditionalFormatting>
  <conditionalFormatting sqref="E506">
    <cfRule type="expression" dxfId="2317" priority="1114" stopIfTrue="1">
      <formula>AND(E506&lt;&gt;"",OR(C506="",D506="",C506=$T$2,AND(C506&lt;&gt;$S$2,OR(E506=$AG$2,E506=$AH$2))))</formula>
    </cfRule>
    <cfRule type="expression" dxfId="2316" priority="1119" stopIfTrue="1">
      <formula>OR(C506=$T$2,C506="",D506="")</formula>
    </cfRule>
  </conditionalFormatting>
  <conditionalFormatting sqref="F506">
    <cfRule type="expression" dxfId="2315" priority="1116" stopIfTrue="1">
      <formula>AND(F506&lt;&gt;"",F506&lt;&gt;R506,F506&lt;&gt;S506,F506&lt;&gt;T506)</formula>
    </cfRule>
    <cfRule type="expression" dxfId="2314" priority="1117" stopIfTrue="1">
      <formula>C506=$T$2</formula>
    </cfRule>
    <cfRule type="expression" dxfId="2313" priority="1118" stopIfTrue="1">
      <formula>OR(C506="",D506="",E506="")</formula>
    </cfRule>
  </conditionalFormatting>
  <conditionalFormatting sqref="K506">
    <cfRule type="expression" dxfId="2312" priority="1113" stopIfTrue="1">
      <formula>O506=$AR$2</formula>
    </cfRule>
  </conditionalFormatting>
  <conditionalFormatting sqref="L506">
    <cfRule type="expression" dxfId="2311" priority="1112" stopIfTrue="1">
      <formula>O506=$AS$2</formula>
    </cfRule>
  </conditionalFormatting>
  <conditionalFormatting sqref="M506">
    <cfRule type="expression" dxfId="2310" priority="1111" stopIfTrue="1">
      <formula>O506=$AT$2</formula>
    </cfRule>
  </conditionalFormatting>
  <conditionalFormatting sqref="D507">
    <cfRule type="expression" dxfId="2309" priority="1105" stopIfTrue="1">
      <formula>AND(D507&lt;&gt;"",OR(C507="",C507=$T$2,AND(C507&lt;&gt;$S$2,OR(D507=$Z$2,D507=$AA$2))))</formula>
    </cfRule>
    <cfRule type="expression" dxfId="2308" priority="1110" stopIfTrue="1">
      <formula>OR(C507=$T$2,C507="")</formula>
    </cfRule>
  </conditionalFormatting>
  <conditionalFormatting sqref="E507">
    <cfRule type="expression" dxfId="2307" priority="1104" stopIfTrue="1">
      <formula>AND(E507&lt;&gt;"",OR(C507="",D507="",C507=$T$2,AND(C507&lt;&gt;$S$2,OR(E507=$AG$2,E507=$AH$2))))</formula>
    </cfRule>
    <cfRule type="expression" dxfId="2306" priority="1109" stopIfTrue="1">
      <formula>OR(C507=$T$2,C507="",D507="")</formula>
    </cfRule>
  </conditionalFormatting>
  <conditionalFormatting sqref="F507">
    <cfRule type="expression" dxfId="2305" priority="1106" stopIfTrue="1">
      <formula>AND(F507&lt;&gt;"",F507&lt;&gt;R507,F507&lt;&gt;S507,F507&lt;&gt;T507)</formula>
    </cfRule>
    <cfRule type="expression" dxfId="2304" priority="1107" stopIfTrue="1">
      <formula>C507=$T$2</formula>
    </cfRule>
    <cfRule type="expression" dxfId="2303" priority="1108" stopIfTrue="1">
      <formula>OR(C507="",D507="",E507="")</formula>
    </cfRule>
  </conditionalFormatting>
  <conditionalFormatting sqref="K507">
    <cfRule type="expression" dxfId="2302" priority="1103" stopIfTrue="1">
      <formula>O507=$AR$2</formula>
    </cfRule>
  </conditionalFormatting>
  <conditionalFormatting sqref="L507">
    <cfRule type="expression" dxfId="2301" priority="1102" stopIfTrue="1">
      <formula>O507=$AS$2</formula>
    </cfRule>
  </conditionalFormatting>
  <conditionalFormatting sqref="M507">
    <cfRule type="expression" dxfId="2300" priority="1101" stopIfTrue="1">
      <formula>O507=$AT$2</formula>
    </cfRule>
  </conditionalFormatting>
  <conditionalFormatting sqref="D508">
    <cfRule type="expression" dxfId="2299" priority="1095" stopIfTrue="1">
      <formula>AND(D508&lt;&gt;"",OR(C508="",C508=$T$2,AND(C508&lt;&gt;$S$2,OR(D508=$Z$2,D508=$AA$2))))</formula>
    </cfRule>
    <cfRule type="expression" dxfId="2298" priority="1100" stopIfTrue="1">
      <formula>OR(C508=$T$2,C508="")</formula>
    </cfRule>
  </conditionalFormatting>
  <conditionalFormatting sqref="E508">
    <cfRule type="expression" dxfId="2297" priority="1094" stopIfTrue="1">
      <formula>AND(E508&lt;&gt;"",OR(C508="",D508="",C508=$T$2,AND(C508&lt;&gt;$S$2,OR(E508=$AG$2,E508=$AH$2))))</formula>
    </cfRule>
    <cfRule type="expression" dxfId="2296" priority="1099" stopIfTrue="1">
      <formula>OR(C508=$T$2,C508="",D508="")</formula>
    </cfRule>
  </conditionalFormatting>
  <conditionalFormatting sqref="F508">
    <cfRule type="expression" dxfId="2295" priority="1096" stopIfTrue="1">
      <formula>AND(F508&lt;&gt;"",F508&lt;&gt;R508,F508&lt;&gt;S508,F508&lt;&gt;T508)</formula>
    </cfRule>
    <cfRule type="expression" dxfId="2294" priority="1097" stopIfTrue="1">
      <formula>C508=$T$2</formula>
    </cfRule>
    <cfRule type="expression" dxfId="2293" priority="1098" stopIfTrue="1">
      <formula>OR(C508="",D508="",E508="")</formula>
    </cfRule>
  </conditionalFormatting>
  <conditionalFormatting sqref="K508">
    <cfRule type="expression" dxfId="2292" priority="1093" stopIfTrue="1">
      <formula>O508=$AR$2</formula>
    </cfRule>
  </conditionalFormatting>
  <conditionalFormatting sqref="L508">
    <cfRule type="expression" dxfId="2291" priority="1092" stopIfTrue="1">
      <formula>O508=$AS$2</formula>
    </cfRule>
  </conditionalFormatting>
  <conditionalFormatting sqref="M508">
    <cfRule type="expression" dxfId="2290" priority="1091" stopIfTrue="1">
      <formula>O508=$AT$2</formula>
    </cfRule>
  </conditionalFormatting>
  <conditionalFormatting sqref="D509">
    <cfRule type="expression" dxfId="2289" priority="1085" stopIfTrue="1">
      <formula>AND(D509&lt;&gt;"",OR(C509="",C509=$T$2,AND(C509&lt;&gt;$S$2,OR(D509=$Z$2,D509=$AA$2))))</formula>
    </cfRule>
    <cfRule type="expression" dxfId="2288" priority="1090" stopIfTrue="1">
      <formula>OR(C509=$T$2,C509="")</formula>
    </cfRule>
  </conditionalFormatting>
  <conditionalFormatting sqref="E509">
    <cfRule type="expression" dxfId="2287" priority="1084" stopIfTrue="1">
      <formula>AND(E509&lt;&gt;"",OR(C509="",D509="",C509=$T$2,AND(C509&lt;&gt;$S$2,OR(E509=$AG$2,E509=$AH$2))))</formula>
    </cfRule>
    <cfRule type="expression" dxfId="2286" priority="1089" stopIfTrue="1">
      <formula>OR(C509=$T$2,C509="",D509="")</formula>
    </cfRule>
  </conditionalFormatting>
  <conditionalFormatting sqref="F509">
    <cfRule type="expression" dxfId="2285" priority="1086" stopIfTrue="1">
      <formula>AND(F509&lt;&gt;"",F509&lt;&gt;R509,F509&lt;&gt;S509,F509&lt;&gt;T509)</formula>
    </cfRule>
    <cfRule type="expression" dxfId="2284" priority="1087" stopIfTrue="1">
      <formula>C509=$T$2</formula>
    </cfRule>
    <cfRule type="expression" dxfId="2283" priority="1088" stopIfTrue="1">
      <formula>OR(C509="",D509="",E509="")</formula>
    </cfRule>
  </conditionalFormatting>
  <conditionalFormatting sqref="K509">
    <cfRule type="expression" dxfId="2282" priority="1083" stopIfTrue="1">
      <formula>O509=$AR$2</formula>
    </cfRule>
  </conditionalFormatting>
  <conditionalFormatting sqref="L509">
    <cfRule type="expression" dxfId="2281" priority="1082" stopIfTrue="1">
      <formula>O509=$AS$2</formula>
    </cfRule>
  </conditionalFormatting>
  <conditionalFormatting sqref="M509">
    <cfRule type="expression" dxfId="2280" priority="1081" stopIfTrue="1">
      <formula>O509=$AT$2</formula>
    </cfRule>
  </conditionalFormatting>
  <conditionalFormatting sqref="D510">
    <cfRule type="expression" dxfId="2279" priority="1075" stopIfTrue="1">
      <formula>AND(D510&lt;&gt;"",OR(C510="",C510=$T$2,AND(C510&lt;&gt;$S$2,OR(D510=$Z$2,D510=$AA$2))))</formula>
    </cfRule>
    <cfRule type="expression" dxfId="2278" priority="1080" stopIfTrue="1">
      <formula>OR(C510=$T$2,C510="")</formula>
    </cfRule>
  </conditionalFormatting>
  <conditionalFormatting sqref="E510">
    <cfRule type="expression" dxfId="2277" priority="1074" stopIfTrue="1">
      <formula>AND(E510&lt;&gt;"",OR(C510="",D510="",C510=$T$2,AND(C510&lt;&gt;$S$2,OR(E510=$AG$2,E510=$AH$2))))</formula>
    </cfRule>
    <cfRule type="expression" dxfId="2276" priority="1079" stopIfTrue="1">
      <formula>OR(C510=$T$2,C510="",D510="")</formula>
    </cfRule>
  </conditionalFormatting>
  <conditionalFormatting sqref="F510">
    <cfRule type="expression" dxfId="2275" priority="1076" stopIfTrue="1">
      <formula>AND(F510&lt;&gt;"",F510&lt;&gt;R510,F510&lt;&gt;S510,F510&lt;&gt;T510)</formula>
    </cfRule>
    <cfRule type="expression" dxfId="2274" priority="1077" stopIfTrue="1">
      <formula>C510=$T$2</formula>
    </cfRule>
    <cfRule type="expression" dxfId="2273" priority="1078" stopIfTrue="1">
      <formula>OR(C510="",D510="",E510="")</formula>
    </cfRule>
  </conditionalFormatting>
  <conditionalFormatting sqref="K510">
    <cfRule type="expression" dxfId="2272" priority="1073" stopIfTrue="1">
      <formula>O510=$AR$2</formula>
    </cfRule>
  </conditionalFormatting>
  <conditionalFormatting sqref="L510">
    <cfRule type="expression" dxfId="2271" priority="1072" stopIfTrue="1">
      <formula>O510=$AS$2</formula>
    </cfRule>
  </conditionalFormatting>
  <conditionalFormatting sqref="M510">
    <cfRule type="expression" dxfId="2270" priority="1071" stopIfTrue="1">
      <formula>O510=$AT$2</formula>
    </cfRule>
  </conditionalFormatting>
  <conditionalFormatting sqref="D511">
    <cfRule type="expression" dxfId="2269" priority="1065" stopIfTrue="1">
      <formula>AND(D511&lt;&gt;"",OR(C511="",C511=$T$2,AND(C511&lt;&gt;$S$2,OR(D511=$Z$2,D511=$AA$2))))</formula>
    </cfRule>
    <cfRule type="expression" dxfId="2268" priority="1070" stopIfTrue="1">
      <formula>OR(C511=$T$2,C511="")</formula>
    </cfRule>
  </conditionalFormatting>
  <conditionalFormatting sqref="E511">
    <cfRule type="expression" dxfId="2267" priority="1064" stopIfTrue="1">
      <formula>AND(E511&lt;&gt;"",OR(C511="",D511="",C511=$T$2,AND(C511&lt;&gt;$S$2,OR(E511=$AG$2,E511=$AH$2))))</formula>
    </cfRule>
    <cfRule type="expression" dxfId="2266" priority="1069" stopIfTrue="1">
      <formula>OR(C511=$T$2,C511="",D511="")</formula>
    </cfRule>
  </conditionalFormatting>
  <conditionalFormatting sqref="F511">
    <cfRule type="expression" dxfId="2265" priority="1066" stopIfTrue="1">
      <formula>AND(F511&lt;&gt;"",F511&lt;&gt;R511,F511&lt;&gt;S511,F511&lt;&gt;T511)</formula>
    </cfRule>
    <cfRule type="expression" dxfId="2264" priority="1067" stopIfTrue="1">
      <formula>C511=$T$2</formula>
    </cfRule>
    <cfRule type="expression" dxfId="2263" priority="1068" stopIfTrue="1">
      <formula>OR(C511="",D511="",E511="")</formula>
    </cfRule>
  </conditionalFormatting>
  <conditionalFormatting sqref="K511">
    <cfRule type="expression" dxfId="2262" priority="1063" stopIfTrue="1">
      <formula>O511=$AR$2</formula>
    </cfRule>
  </conditionalFormatting>
  <conditionalFormatting sqref="L511">
    <cfRule type="expression" dxfId="2261" priority="1062" stopIfTrue="1">
      <formula>O511=$AS$2</formula>
    </cfRule>
  </conditionalFormatting>
  <conditionalFormatting sqref="M511">
    <cfRule type="expression" dxfId="2260" priority="1061" stopIfTrue="1">
      <formula>O511=$AT$2</formula>
    </cfRule>
  </conditionalFormatting>
  <conditionalFormatting sqref="D512">
    <cfRule type="expression" dxfId="2259" priority="1055" stopIfTrue="1">
      <formula>AND(D512&lt;&gt;"",OR(C512="",C512=$T$2,AND(C512&lt;&gt;$S$2,OR(D512=$Z$2,D512=$AA$2))))</formula>
    </cfRule>
    <cfRule type="expression" dxfId="2258" priority="1060" stopIfTrue="1">
      <formula>OR(C512=$T$2,C512="")</formula>
    </cfRule>
  </conditionalFormatting>
  <conditionalFormatting sqref="E512">
    <cfRule type="expression" dxfId="2257" priority="1054" stopIfTrue="1">
      <formula>AND(E512&lt;&gt;"",OR(C512="",D512="",C512=$T$2,AND(C512&lt;&gt;$S$2,OR(E512=$AG$2,E512=$AH$2))))</formula>
    </cfRule>
    <cfRule type="expression" dxfId="2256" priority="1059" stopIfTrue="1">
      <formula>OR(C512=$T$2,C512="",D512="")</formula>
    </cfRule>
  </conditionalFormatting>
  <conditionalFormatting sqref="F512">
    <cfRule type="expression" dxfId="2255" priority="1056" stopIfTrue="1">
      <formula>AND(F512&lt;&gt;"",F512&lt;&gt;R512,F512&lt;&gt;S512,F512&lt;&gt;T512)</formula>
    </cfRule>
    <cfRule type="expression" dxfId="2254" priority="1057" stopIfTrue="1">
      <formula>C512=$T$2</formula>
    </cfRule>
    <cfRule type="expression" dxfId="2253" priority="1058" stopIfTrue="1">
      <formula>OR(C512="",D512="",E512="")</formula>
    </cfRule>
  </conditionalFormatting>
  <conditionalFormatting sqref="K512">
    <cfRule type="expression" dxfId="2252" priority="1053" stopIfTrue="1">
      <formula>O512=$AR$2</formula>
    </cfRule>
  </conditionalFormatting>
  <conditionalFormatting sqref="L512">
    <cfRule type="expression" dxfId="2251" priority="1052" stopIfTrue="1">
      <formula>O512=$AS$2</formula>
    </cfRule>
  </conditionalFormatting>
  <conditionalFormatting sqref="M512">
    <cfRule type="expression" dxfId="2250" priority="1051" stopIfTrue="1">
      <formula>O512=$AT$2</formula>
    </cfRule>
  </conditionalFormatting>
  <conditionalFormatting sqref="D513">
    <cfRule type="expression" dxfId="2249" priority="1045" stopIfTrue="1">
      <formula>AND(D513&lt;&gt;"",OR(C513="",C513=$T$2,AND(C513&lt;&gt;$S$2,OR(D513=$Z$2,D513=$AA$2))))</formula>
    </cfRule>
    <cfRule type="expression" dxfId="2248" priority="1050" stopIfTrue="1">
      <formula>OR(C513=$T$2,C513="")</formula>
    </cfRule>
  </conditionalFormatting>
  <conditionalFormatting sqref="E513">
    <cfRule type="expression" dxfId="2247" priority="1044" stopIfTrue="1">
      <formula>AND(E513&lt;&gt;"",OR(C513="",D513="",C513=$T$2,AND(C513&lt;&gt;$S$2,OR(E513=$AG$2,E513=$AH$2))))</formula>
    </cfRule>
    <cfRule type="expression" dxfId="2246" priority="1049" stopIfTrue="1">
      <formula>OR(C513=$T$2,C513="",D513="")</formula>
    </cfRule>
  </conditionalFormatting>
  <conditionalFormatting sqref="F513">
    <cfRule type="expression" dxfId="2245" priority="1046" stopIfTrue="1">
      <formula>AND(F513&lt;&gt;"",F513&lt;&gt;R513,F513&lt;&gt;S513,F513&lt;&gt;T513)</formula>
    </cfRule>
    <cfRule type="expression" dxfId="2244" priority="1047" stopIfTrue="1">
      <formula>C513=$T$2</formula>
    </cfRule>
    <cfRule type="expression" dxfId="2243" priority="1048" stopIfTrue="1">
      <formula>OR(C513="",D513="",E513="")</formula>
    </cfRule>
  </conditionalFormatting>
  <conditionalFormatting sqref="K513">
    <cfRule type="expression" dxfId="2242" priority="1043" stopIfTrue="1">
      <formula>O513=$AR$2</formula>
    </cfRule>
  </conditionalFormatting>
  <conditionalFormatting sqref="L513">
    <cfRule type="expression" dxfId="2241" priority="1042" stopIfTrue="1">
      <formula>O513=$AS$2</formula>
    </cfRule>
  </conditionalFormatting>
  <conditionalFormatting sqref="M513">
    <cfRule type="expression" dxfId="2240" priority="1041" stopIfTrue="1">
      <formula>O513=$AT$2</formula>
    </cfRule>
  </conditionalFormatting>
  <conditionalFormatting sqref="D514">
    <cfRule type="expression" dxfId="2239" priority="1035" stopIfTrue="1">
      <formula>AND(D514&lt;&gt;"",OR(C514="",C514=$T$2,AND(C514&lt;&gt;$S$2,OR(D514=$Z$2,D514=$AA$2))))</formula>
    </cfRule>
    <cfRule type="expression" dxfId="2238" priority="1040" stopIfTrue="1">
      <formula>OR(C514=$T$2,C514="")</formula>
    </cfRule>
  </conditionalFormatting>
  <conditionalFormatting sqref="E514">
    <cfRule type="expression" dxfId="2237" priority="1034" stopIfTrue="1">
      <formula>AND(E514&lt;&gt;"",OR(C514="",D514="",C514=$T$2,AND(C514&lt;&gt;$S$2,OR(E514=$AG$2,E514=$AH$2))))</formula>
    </cfRule>
    <cfRule type="expression" dxfId="2236" priority="1039" stopIfTrue="1">
      <formula>OR(C514=$T$2,C514="",D514="")</formula>
    </cfRule>
  </conditionalFormatting>
  <conditionalFormatting sqref="F514">
    <cfRule type="expression" dxfId="2235" priority="1036" stopIfTrue="1">
      <formula>AND(F514&lt;&gt;"",F514&lt;&gt;R514,F514&lt;&gt;S514,F514&lt;&gt;T514)</formula>
    </cfRule>
    <cfRule type="expression" dxfId="2234" priority="1037" stopIfTrue="1">
      <formula>C514=$T$2</formula>
    </cfRule>
    <cfRule type="expression" dxfId="2233" priority="1038" stopIfTrue="1">
      <formula>OR(C514="",D514="",E514="")</formula>
    </cfRule>
  </conditionalFormatting>
  <conditionalFormatting sqref="K514">
    <cfRule type="expression" dxfId="2232" priority="1033" stopIfTrue="1">
      <formula>O514=$AR$2</formula>
    </cfRule>
  </conditionalFormatting>
  <conditionalFormatting sqref="L514">
    <cfRule type="expression" dxfId="2231" priority="1032" stopIfTrue="1">
      <formula>O514=$AS$2</formula>
    </cfRule>
  </conditionalFormatting>
  <conditionalFormatting sqref="M514">
    <cfRule type="expression" dxfId="2230" priority="1031" stopIfTrue="1">
      <formula>O514=$AT$2</formula>
    </cfRule>
  </conditionalFormatting>
  <conditionalFormatting sqref="D515">
    <cfRule type="expression" dxfId="2229" priority="1025" stopIfTrue="1">
      <formula>AND(D515&lt;&gt;"",OR(C515="",C515=$T$2,AND(C515&lt;&gt;$S$2,OR(D515=$Z$2,D515=$AA$2))))</formula>
    </cfRule>
    <cfRule type="expression" dxfId="2228" priority="1030" stopIfTrue="1">
      <formula>OR(C515=$T$2,C515="")</formula>
    </cfRule>
  </conditionalFormatting>
  <conditionalFormatting sqref="E515">
    <cfRule type="expression" dxfId="2227" priority="1024" stopIfTrue="1">
      <formula>AND(E515&lt;&gt;"",OR(C515="",D515="",C515=$T$2,AND(C515&lt;&gt;$S$2,OR(E515=$AG$2,E515=$AH$2))))</formula>
    </cfRule>
    <cfRule type="expression" dxfId="2226" priority="1029" stopIfTrue="1">
      <formula>OR(C515=$T$2,C515="",D515="")</formula>
    </cfRule>
  </conditionalFormatting>
  <conditionalFormatting sqref="F515">
    <cfRule type="expression" dxfId="2225" priority="1026" stopIfTrue="1">
      <formula>AND(F515&lt;&gt;"",F515&lt;&gt;R515,F515&lt;&gt;S515,F515&lt;&gt;T515)</formula>
    </cfRule>
    <cfRule type="expression" dxfId="2224" priority="1027" stopIfTrue="1">
      <formula>C515=$T$2</formula>
    </cfRule>
    <cfRule type="expression" dxfId="2223" priority="1028" stopIfTrue="1">
      <formula>OR(C515="",D515="",E515="")</formula>
    </cfRule>
  </conditionalFormatting>
  <conditionalFormatting sqref="K515">
    <cfRule type="expression" dxfId="2222" priority="1023" stopIfTrue="1">
      <formula>O515=$AR$2</formula>
    </cfRule>
  </conditionalFormatting>
  <conditionalFormatting sqref="L515">
    <cfRule type="expression" dxfId="2221" priority="1022" stopIfTrue="1">
      <formula>O515=$AS$2</formula>
    </cfRule>
  </conditionalFormatting>
  <conditionalFormatting sqref="M515">
    <cfRule type="expression" dxfId="2220" priority="1021" stopIfTrue="1">
      <formula>O515=$AT$2</formula>
    </cfRule>
  </conditionalFormatting>
  <conditionalFormatting sqref="D516">
    <cfRule type="expression" dxfId="2219" priority="1015" stopIfTrue="1">
      <formula>AND(D516&lt;&gt;"",OR(C516="",C516=$T$2,AND(C516&lt;&gt;$S$2,OR(D516=$Z$2,D516=$AA$2))))</formula>
    </cfRule>
    <cfRule type="expression" dxfId="2218" priority="1020" stopIfTrue="1">
      <formula>OR(C516=$T$2,C516="")</formula>
    </cfRule>
  </conditionalFormatting>
  <conditionalFormatting sqref="E516">
    <cfRule type="expression" dxfId="2217" priority="1014" stopIfTrue="1">
      <formula>AND(E516&lt;&gt;"",OR(C516="",D516="",C516=$T$2,AND(C516&lt;&gt;$S$2,OR(E516=$AG$2,E516=$AH$2))))</formula>
    </cfRule>
    <cfRule type="expression" dxfId="2216" priority="1019" stopIfTrue="1">
      <formula>OR(C516=$T$2,C516="",D516="")</formula>
    </cfRule>
  </conditionalFormatting>
  <conditionalFormatting sqref="F516">
    <cfRule type="expression" dxfId="2215" priority="1016" stopIfTrue="1">
      <formula>AND(F516&lt;&gt;"",F516&lt;&gt;R516,F516&lt;&gt;S516,F516&lt;&gt;T516)</formula>
    </cfRule>
    <cfRule type="expression" dxfId="2214" priority="1017" stopIfTrue="1">
      <formula>C516=$T$2</formula>
    </cfRule>
    <cfRule type="expression" dxfId="2213" priority="1018" stopIfTrue="1">
      <formula>OR(C516="",D516="",E516="")</formula>
    </cfRule>
  </conditionalFormatting>
  <conditionalFormatting sqref="K516">
    <cfRule type="expression" dxfId="2212" priority="1013" stopIfTrue="1">
      <formula>O516=$AR$2</formula>
    </cfRule>
  </conditionalFormatting>
  <conditionalFormatting sqref="L516">
    <cfRule type="expression" dxfId="2211" priority="1012" stopIfTrue="1">
      <formula>O516=$AS$2</formula>
    </cfRule>
  </conditionalFormatting>
  <conditionalFormatting sqref="M516">
    <cfRule type="expression" dxfId="2210" priority="1011" stopIfTrue="1">
      <formula>O516=$AT$2</formula>
    </cfRule>
  </conditionalFormatting>
  <conditionalFormatting sqref="D517">
    <cfRule type="expression" dxfId="2209" priority="1005" stopIfTrue="1">
      <formula>AND(D517&lt;&gt;"",OR(C517="",C517=$T$2,AND(C517&lt;&gt;$S$2,OR(D517=$Z$2,D517=$AA$2))))</formula>
    </cfRule>
    <cfRule type="expression" dxfId="2208" priority="1010" stopIfTrue="1">
      <formula>OR(C517=$T$2,C517="")</formula>
    </cfRule>
  </conditionalFormatting>
  <conditionalFormatting sqref="E517">
    <cfRule type="expression" dxfId="2207" priority="1004" stopIfTrue="1">
      <formula>AND(E517&lt;&gt;"",OR(C517="",D517="",C517=$T$2,AND(C517&lt;&gt;$S$2,OR(E517=$AG$2,E517=$AH$2))))</formula>
    </cfRule>
    <cfRule type="expression" dxfId="2206" priority="1009" stopIfTrue="1">
      <formula>OR(C517=$T$2,C517="",D517="")</formula>
    </cfRule>
  </conditionalFormatting>
  <conditionalFormatting sqref="F517">
    <cfRule type="expression" dxfId="2205" priority="1006" stopIfTrue="1">
      <formula>AND(F517&lt;&gt;"",F517&lt;&gt;R517,F517&lt;&gt;S517,F517&lt;&gt;T517)</formula>
    </cfRule>
    <cfRule type="expression" dxfId="2204" priority="1007" stopIfTrue="1">
      <formula>C517=$T$2</formula>
    </cfRule>
    <cfRule type="expression" dxfId="2203" priority="1008" stopIfTrue="1">
      <formula>OR(C517="",D517="",E517="")</formula>
    </cfRule>
  </conditionalFormatting>
  <conditionalFormatting sqref="K517">
    <cfRule type="expression" dxfId="2202" priority="1003" stopIfTrue="1">
      <formula>O517=$AR$2</formula>
    </cfRule>
  </conditionalFormatting>
  <conditionalFormatting sqref="L517">
    <cfRule type="expression" dxfId="2201" priority="1002" stopIfTrue="1">
      <formula>O517=$AS$2</formula>
    </cfRule>
  </conditionalFormatting>
  <conditionalFormatting sqref="M517">
    <cfRule type="expression" dxfId="2200" priority="1001" stopIfTrue="1">
      <formula>O517=$AT$2</formula>
    </cfRule>
  </conditionalFormatting>
  <conditionalFormatting sqref="D518">
    <cfRule type="expression" dxfId="2199" priority="995" stopIfTrue="1">
      <formula>AND(D518&lt;&gt;"",OR(C518="",C518=$T$2,AND(C518&lt;&gt;$S$2,OR(D518=$Z$2,D518=$AA$2))))</formula>
    </cfRule>
    <cfRule type="expression" dxfId="2198" priority="1000" stopIfTrue="1">
      <formula>OR(C518=$T$2,C518="")</formula>
    </cfRule>
  </conditionalFormatting>
  <conditionalFormatting sqref="E518">
    <cfRule type="expression" dxfId="2197" priority="994" stopIfTrue="1">
      <formula>AND(E518&lt;&gt;"",OR(C518="",D518="",C518=$T$2,AND(C518&lt;&gt;$S$2,OR(E518=$AG$2,E518=$AH$2))))</formula>
    </cfRule>
    <cfRule type="expression" dxfId="2196" priority="999" stopIfTrue="1">
      <formula>OR(C518=$T$2,C518="",D518="")</formula>
    </cfRule>
  </conditionalFormatting>
  <conditionalFormatting sqref="F518">
    <cfRule type="expression" dxfId="2195" priority="996" stopIfTrue="1">
      <formula>AND(F518&lt;&gt;"",F518&lt;&gt;R518,F518&lt;&gt;S518,F518&lt;&gt;T518)</formula>
    </cfRule>
    <cfRule type="expression" dxfId="2194" priority="997" stopIfTrue="1">
      <formula>C518=$T$2</formula>
    </cfRule>
    <cfRule type="expression" dxfId="2193" priority="998" stopIfTrue="1">
      <formula>OR(C518="",D518="",E518="")</formula>
    </cfRule>
  </conditionalFormatting>
  <conditionalFormatting sqref="K518">
    <cfRule type="expression" dxfId="2192" priority="993" stopIfTrue="1">
      <formula>O518=$AR$2</formula>
    </cfRule>
  </conditionalFormatting>
  <conditionalFormatting sqref="L518">
    <cfRule type="expression" dxfId="2191" priority="992" stopIfTrue="1">
      <formula>O518=$AS$2</formula>
    </cfRule>
  </conditionalFormatting>
  <conditionalFormatting sqref="M518">
    <cfRule type="expression" dxfId="2190" priority="991" stopIfTrue="1">
      <formula>O518=$AT$2</formula>
    </cfRule>
  </conditionalFormatting>
  <conditionalFormatting sqref="D519">
    <cfRule type="expression" dxfId="2189" priority="985" stopIfTrue="1">
      <formula>AND(D519&lt;&gt;"",OR(C519="",C519=$T$2,AND(C519&lt;&gt;$S$2,OR(D519=$Z$2,D519=$AA$2))))</formula>
    </cfRule>
    <cfRule type="expression" dxfId="2188" priority="990" stopIfTrue="1">
      <formula>OR(C519=$T$2,C519="")</formula>
    </cfRule>
  </conditionalFormatting>
  <conditionalFormatting sqref="E519">
    <cfRule type="expression" dxfId="2187" priority="984" stopIfTrue="1">
      <formula>AND(E519&lt;&gt;"",OR(C519="",D519="",C519=$T$2,AND(C519&lt;&gt;$S$2,OR(E519=$AG$2,E519=$AH$2))))</formula>
    </cfRule>
    <cfRule type="expression" dxfId="2186" priority="989" stopIfTrue="1">
      <formula>OR(C519=$T$2,C519="",D519="")</formula>
    </cfRule>
  </conditionalFormatting>
  <conditionalFormatting sqref="F519">
    <cfRule type="expression" dxfId="2185" priority="986" stopIfTrue="1">
      <formula>AND(F519&lt;&gt;"",F519&lt;&gt;R519,F519&lt;&gt;S519,F519&lt;&gt;T519)</formula>
    </cfRule>
    <cfRule type="expression" dxfId="2184" priority="987" stopIfTrue="1">
      <formula>C519=$T$2</formula>
    </cfRule>
    <cfRule type="expression" dxfId="2183" priority="988" stopIfTrue="1">
      <formula>OR(C519="",D519="",E519="")</formula>
    </cfRule>
  </conditionalFormatting>
  <conditionalFormatting sqref="K519">
    <cfRule type="expression" dxfId="2182" priority="983" stopIfTrue="1">
      <formula>O519=$AR$2</formula>
    </cfRule>
  </conditionalFormatting>
  <conditionalFormatting sqref="L519">
    <cfRule type="expression" dxfId="2181" priority="982" stopIfTrue="1">
      <formula>O519=$AS$2</formula>
    </cfRule>
  </conditionalFormatting>
  <conditionalFormatting sqref="M519">
    <cfRule type="expression" dxfId="2180" priority="981" stopIfTrue="1">
      <formula>O519=$AT$2</formula>
    </cfRule>
  </conditionalFormatting>
  <conditionalFormatting sqref="D520">
    <cfRule type="expression" dxfId="2179" priority="975" stopIfTrue="1">
      <formula>AND(D520&lt;&gt;"",OR(C520="",C520=$T$2,AND(C520&lt;&gt;$S$2,OR(D520=$Z$2,D520=$AA$2))))</formula>
    </cfRule>
    <cfRule type="expression" dxfId="2178" priority="980" stopIfTrue="1">
      <formula>OR(C520=$T$2,C520="")</formula>
    </cfRule>
  </conditionalFormatting>
  <conditionalFormatting sqref="E520">
    <cfRule type="expression" dxfId="2177" priority="974" stopIfTrue="1">
      <formula>AND(E520&lt;&gt;"",OR(C520="",D520="",C520=$T$2,AND(C520&lt;&gt;$S$2,OR(E520=$AG$2,E520=$AH$2))))</formula>
    </cfRule>
    <cfRule type="expression" dxfId="2176" priority="979" stopIfTrue="1">
      <formula>OR(C520=$T$2,C520="",D520="")</formula>
    </cfRule>
  </conditionalFormatting>
  <conditionalFormatting sqref="F520">
    <cfRule type="expression" dxfId="2175" priority="976" stopIfTrue="1">
      <formula>AND(F520&lt;&gt;"",F520&lt;&gt;R520,F520&lt;&gt;S520,F520&lt;&gt;T520)</formula>
    </cfRule>
    <cfRule type="expression" dxfId="2174" priority="977" stopIfTrue="1">
      <formula>C520=$T$2</formula>
    </cfRule>
    <cfRule type="expression" dxfId="2173" priority="978" stopIfTrue="1">
      <formula>OR(C520="",D520="",E520="")</formula>
    </cfRule>
  </conditionalFormatting>
  <conditionalFormatting sqref="K520">
    <cfRule type="expression" dxfId="2172" priority="973" stopIfTrue="1">
      <formula>O520=$AR$2</formula>
    </cfRule>
  </conditionalFormatting>
  <conditionalFormatting sqref="L520">
    <cfRule type="expression" dxfId="2171" priority="972" stopIfTrue="1">
      <formula>O520=$AS$2</formula>
    </cfRule>
  </conditionalFormatting>
  <conditionalFormatting sqref="M520">
    <cfRule type="expression" dxfId="2170" priority="971" stopIfTrue="1">
      <formula>O520=$AT$2</formula>
    </cfRule>
  </conditionalFormatting>
  <conditionalFormatting sqref="D521">
    <cfRule type="expression" dxfId="2169" priority="965" stopIfTrue="1">
      <formula>AND(D521&lt;&gt;"",OR(C521="",C521=$T$2,AND(C521&lt;&gt;$S$2,OR(D521=$Z$2,D521=$AA$2))))</formula>
    </cfRule>
    <cfRule type="expression" dxfId="2168" priority="970" stopIfTrue="1">
      <formula>OR(C521=$T$2,C521="")</formula>
    </cfRule>
  </conditionalFormatting>
  <conditionalFormatting sqref="E521">
    <cfRule type="expression" dxfId="2167" priority="964" stopIfTrue="1">
      <formula>AND(E521&lt;&gt;"",OR(C521="",D521="",C521=$T$2,AND(C521&lt;&gt;$S$2,OR(E521=$AG$2,E521=$AH$2))))</formula>
    </cfRule>
    <cfRule type="expression" dxfId="2166" priority="969" stopIfTrue="1">
      <formula>OR(C521=$T$2,C521="",D521="")</formula>
    </cfRule>
  </conditionalFormatting>
  <conditionalFormatting sqref="F521">
    <cfRule type="expression" dxfId="2165" priority="966" stopIfTrue="1">
      <formula>AND(F521&lt;&gt;"",F521&lt;&gt;R521,F521&lt;&gt;S521,F521&lt;&gt;T521)</formula>
    </cfRule>
    <cfRule type="expression" dxfId="2164" priority="967" stopIfTrue="1">
      <formula>C521=$T$2</formula>
    </cfRule>
    <cfRule type="expression" dxfId="2163" priority="968" stopIfTrue="1">
      <formula>OR(C521="",D521="",E521="")</formula>
    </cfRule>
  </conditionalFormatting>
  <conditionalFormatting sqref="K521">
    <cfRule type="expression" dxfId="2162" priority="963" stopIfTrue="1">
      <formula>O521=$AR$2</formula>
    </cfRule>
  </conditionalFormatting>
  <conditionalFormatting sqref="L521">
    <cfRule type="expression" dxfId="2161" priority="962" stopIfTrue="1">
      <formula>O521=$AS$2</formula>
    </cfRule>
  </conditionalFormatting>
  <conditionalFormatting sqref="M521">
    <cfRule type="expression" dxfId="2160" priority="961" stopIfTrue="1">
      <formula>O521=$AT$2</formula>
    </cfRule>
  </conditionalFormatting>
  <conditionalFormatting sqref="D522">
    <cfRule type="expression" dxfId="2159" priority="955" stopIfTrue="1">
      <formula>AND(D522&lt;&gt;"",OR(C522="",C522=$T$2,AND(C522&lt;&gt;$S$2,OR(D522=$Z$2,D522=$AA$2))))</formula>
    </cfRule>
    <cfRule type="expression" dxfId="2158" priority="960" stopIfTrue="1">
      <formula>OR(C522=$T$2,C522="")</formula>
    </cfRule>
  </conditionalFormatting>
  <conditionalFormatting sqref="E522">
    <cfRule type="expression" dxfId="2157" priority="954" stopIfTrue="1">
      <formula>AND(E522&lt;&gt;"",OR(C522="",D522="",C522=$T$2,AND(C522&lt;&gt;$S$2,OR(E522=$AG$2,E522=$AH$2))))</formula>
    </cfRule>
    <cfRule type="expression" dxfId="2156" priority="959" stopIfTrue="1">
      <formula>OR(C522=$T$2,C522="",D522="")</formula>
    </cfRule>
  </conditionalFormatting>
  <conditionalFormatting sqref="F522">
    <cfRule type="expression" dxfId="2155" priority="956" stopIfTrue="1">
      <formula>AND(F522&lt;&gt;"",F522&lt;&gt;R522,F522&lt;&gt;S522,F522&lt;&gt;T522)</formula>
    </cfRule>
    <cfRule type="expression" dxfId="2154" priority="957" stopIfTrue="1">
      <formula>C522=$T$2</formula>
    </cfRule>
    <cfRule type="expression" dxfId="2153" priority="958" stopIfTrue="1">
      <formula>OR(C522="",D522="",E522="")</formula>
    </cfRule>
  </conditionalFormatting>
  <conditionalFormatting sqref="K522">
    <cfRule type="expression" dxfId="2152" priority="953" stopIfTrue="1">
      <formula>O522=$AR$2</formula>
    </cfRule>
  </conditionalFormatting>
  <conditionalFormatting sqref="L522">
    <cfRule type="expression" dxfId="2151" priority="952" stopIfTrue="1">
      <formula>O522=$AS$2</formula>
    </cfRule>
  </conditionalFormatting>
  <conditionalFormatting sqref="M522">
    <cfRule type="expression" dxfId="2150" priority="951" stopIfTrue="1">
      <formula>O522=$AT$2</formula>
    </cfRule>
  </conditionalFormatting>
  <conditionalFormatting sqref="D523">
    <cfRule type="expression" dxfId="2149" priority="945" stopIfTrue="1">
      <formula>AND(D523&lt;&gt;"",OR(C523="",C523=$T$2,AND(C523&lt;&gt;$S$2,OR(D523=$Z$2,D523=$AA$2))))</formula>
    </cfRule>
    <cfRule type="expression" dxfId="2148" priority="950" stopIfTrue="1">
      <formula>OR(C523=$T$2,C523="")</formula>
    </cfRule>
  </conditionalFormatting>
  <conditionalFormatting sqref="E523">
    <cfRule type="expression" dxfId="2147" priority="944" stopIfTrue="1">
      <formula>AND(E523&lt;&gt;"",OR(C523="",D523="",C523=$T$2,AND(C523&lt;&gt;$S$2,OR(E523=$AG$2,E523=$AH$2))))</formula>
    </cfRule>
    <cfRule type="expression" dxfId="2146" priority="949" stopIfTrue="1">
      <formula>OR(C523=$T$2,C523="",D523="")</formula>
    </cfRule>
  </conditionalFormatting>
  <conditionalFormatting sqref="F523">
    <cfRule type="expression" dxfId="2145" priority="946" stopIfTrue="1">
      <formula>AND(F523&lt;&gt;"",F523&lt;&gt;R523,F523&lt;&gt;S523,F523&lt;&gt;T523)</formula>
    </cfRule>
    <cfRule type="expression" dxfId="2144" priority="947" stopIfTrue="1">
      <formula>C523=$T$2</formula>
    </cfRule>
    <cfRule type="expression" dxfId="2143" priority="948" stopIfTrue="1">
      <formula>OR(C523="",D523="",E523="")</formula>
    </cfRule>
  </conditionalFormatting>
  <conditionalFormatting sqref="K523">
    <cfRule type="expression" dxfId="2142" priority="943" stopIfTrue="1">
      <formula>O523=$AR$2</formula>
    </cfRule>
  </conditionalFormatting>
  <conditionalFormatting sqref="L523">
    <cfRule type="expression" dxfId="2141" priority="942" stopIfTrue="1">
      <formula>O523=$AS$2</formula>
    </cfRule>
  </conditionalFormatting>
  <conditionalFormatting sqref="M523">
    <cfRule type="expression" dxfId="2140" priority="941" stopIfTrue="1">
      <formula>O523=$AT$2</formula>
    </cfRule>
  </conditionalFormatting>
  <conditionalFormatting sqref="D524">
    <cfRule type="expression" dxfId="2139" priority="935" stopIfTrue="1">
      <formula>AND(D524&lt;&gt;"",OR(C524="",C524=$T$2,AND(C524&lt;&gt;$S$2,OR(D524=$Z$2,D524=$AA$2))))</formula>
    </cfRule>
    <cfRule type="expression" dxfId="2138" priority="940" stopIfTrue="1">
      <formula>OR(C524=$T$2,C524="")</formula>
    </cfRule>
  </conditionalFormatting>
  <conditionalFormatting sqref="E524">
    <cfRule type="expression" dxfId="2137" priority="934" stopIfTrue="1">
      <formula>AND(E524&lt;&gt;"",OR(C524="",D524="",C524=$T$2,AND(C524&lt;&gt;$S$2,OR(E524=$AG$2,E524=$AH$2))))</formula>
    </cfRule>
    <cfRule type="expression" dxfId="2136" priority="939" stopIfTrue="1">
      <formula>OR(C524=$T$2,C524="",D524="")</formula>
    </cfRule>
  </conditionalFormatting>
  <conditionalFormatting sqref="F524">
    <cfRule type="expression" dxfId="2135" priority="936" stopIfTrue="1">
      <formula>AND(F524&lt;&gt;"",F524&lt;&gt;R524,F524&lt;&gt;S524,F524&lt;&gt;T524)</formula>
    </cfRule>
    <cfRule type="expression" dxfId="2134" priority="937" stopIfTrue="1">
      <formula>C524=$T$2</formula>
    </cfRule>
    <cfRule type="expression" dxfId="2133" priority="938" stopIfTrue="1">
      <formula>OR(C524="",D524="",E524="")</formula>
    </cfRule>
  </conditionalFormatting>
  <conditionalFormatting sqref="K524">
    <cfRule type="expression" dxfId="2132" priority="933" stopIfTrue="1">
      <formula>O524=$AR$2</formula>
    </cfRule>
  </conditionalFormatting>
  <conditionalFormatting sqref="L524">
    <cfRule type="expression" dxfId="2131" priority="932" stopIfTrue="1">
      <formula>O524=$AS$2</formula>
    </cfRule>
  </conditionalFormatting>
  <conditionalFormatting sqref="M524">
    <cfRule type="expression" dxfId="2130" priority="931" stopIfTrue="1">
      <formula>O524=$AT$2</formula>
    </cfRule>
  </conditionalFormatting>
  <conditionalFormatting sqref="D525">
    <cfRule type="expression" dxfId="2129" priority="925" stopIfTrue="1">
      <formula>AND(D525&lt;&gt;"",OR(C525="",C525=$T$2,AND(C525&lt;&gt;$S$2,OR(D525=$Z$2,D525=$AA$2))))</formula>
    </cfRule>
    <cfRule type="expression" dxfId="2128" priority="930" stopIfTrue="1">
      <formula>OR(C525=$T$2,C525="")</formula>
    </cfRule>
  </conditionalFormatting>
  <conditionalFormatting sqref="E525">
    <cfRule type="expression" dxfId="2127" priority="924" stopIfTrue="1">
      <formula>AND(E525&lt;&gt;"",OR(C525="",D525="",C525=$T$2,AND(C525&lt;&gt;$S$2,OR(E525=$AG$2,E525=$AH$2))))</formula>
    </cfRule>
    <cfRule type="expression" dxfId="2126" priority="929" stopIfTrue="1">
      <formula>OR(C525=$T$2,C525="",D525="")</formula>
    </cfRule>
  </conditionalFormatting>
  <conditionalFormatting sqref="F525">
    <cfRule type="expression" dxfId="2125" priority="926" stopIfTrue="1">
      <formula>AND(F525&lt;&gt;"",F525&lt;&gt;R525,F525&lt;&gt;S525,F525&lt;&gt;T525)</formula>
    </cfRule>
    <cfRule type="expression" dxfId="2124" priority="927" stopIfTrue="1">
      <formula>C525=$T$2</formula>
    </cfRule>
    <cfRule type="expression" dxfId="2123" priority="928" stopIfTrue="1">
      <formula>OR(C525="",D525="",E525="")</formula>
    </cfRule>
  </conditionalFormatting>
  <conditionalFormatting sqref="K525">
    <cfRule type="expression" dxfId="2122" priority="923" stopIfTrue="1">
      <formula>O525=$AR$2</formula>
    </cfRule>
  </conditionalFormatting>
  <conditionalFormatting sqref="L525">
    <cfRule type="expression" dxfId="2121" priority="922" stopIfTrue="1">
      <formula>O525=$AS$2</formula>
    </cfRule>
  </conditionalFormatting>
  <conditionalFormatting sqref="M525">
    <cfRule type="expression" dxfId="2120" priority="921" stopIfTrue="1">
      <formula>O525=$AT$2</formula>
    </cfRule>
  </conditionalFormatting>
  <conditionalFormatting sqref="D526">
    <cfRule type="expression" dxfId="2119" priority="915" stopIfTrue="1">
      <formula>AND(D526&lt;&gt;"",OR(C526="",C526=$T$2,AND(C526&lt;&gt;$S$2,OR(D526=$Z$2,D526=$AA$2))))</formula>
    </cfRule>
    <cfRule type="expression" dxfId="2118" priority="920" stopIfTrue="1">
      <formula>OR(C526=$T$2,C526="")</formula>
    </cfRule>
  </conditionalFormatting>
  <conditionalFormatting sqref="E526">
    <cfRule type="expression" dxfId="2117" priority="914" stopIfTrue="1">
      <formula>AND(E526&lt;&gt;"",OR(C526="",D526="",C526=$T$2,AND(C526&lt;&gt;$S$2,OR(E526=$AG$2,E526=$AH$2))))</formula>
    </cfRule>
    <cfRule type="expression" dxfId="2116" priority="919" stopIfTrue="1">
      <formula>OR(C526=$T$2,C526="",D526="")</formula>
    </cfRule>
  </conditionalFormatting>
  <conditionalFormatting sqref="F526">
    <cfRule type="expression" dxfId="2115" priority="916" stopIfTrue="1">
      <formula>AND(F526&lt;&gt;"",F526&lt;&gt;R526,F526&lt;&gt;S526,F526&lt;&gt;T526)</formula>
    </cfRule>
    <cfRule type="expression" dxfId="2114" priority="917" stopIfTrue="1">
      <formula>C526=$T$2</formula>
    </cfRule>
    <cfRule type="expression" dxfId="2113" priority="918" stopIfTrue="1">
      <formula>OR(C526="",D526="",E526="")</formula>
    </cfRule>
  </conditionalFormatting>
  <conditionalFormatting sqref="K526">
    <cfRule type="expression" dxfId="2112" priority="913" stopIfTrue="1">
      <formula>O526=$AR$2</formula>
    </cfRule>
  </conditionalFormatting>
  <conditionalFormatting sqref="L526">
    <cfRule type="expression" dxfId="2111" priority="912" stopIfTrue="1">
      <formula>O526=$AS$2</formula>
    </cfRule>
  </conditionalFormatting>
  <conditionalFormatting sqref="M526">
    <cfRule type="expression" dxfId="2110" priority="911" stopIfTrue="1">
      <formula>O526=$AT$2</formula>
    </cfRule>
  </conditionalFormatting>
  <conditionalFormatting sqref="D527">
    <cfRule type="expression" dxfId="2109" priority="905" stopIfTrue="1">
      <formula>AND(D527&lt;&gt;"",OR(C527="",C527=$T$2,AND(C527&lt;&gt;$S$2,OR(D527=$Z$2,D527=$AA$2))))</formula>
    </cfRule>
    <cfRule type="expression" dxfId="2108" priority="910" stopIfTrue="1">
      <formula>OR(C527=$T$2,C527="")</formula>
    </cfRule>
  </conditionalFormatting>
  <conditionalFormatting sqref="E527">
    <cfRule type="expression" dxfId="2107" priority="904" stopIfTrue="1">
      <formula>AND(E527&lt;&gt;"",OR(C527="",D527="",C527=$T$2,AND(C527&lt;&gt;$S$2,OR(E527=$AG$2,E527=$AH$2))))</formula>
    </cfRule>
    <cfRule type="expression" dxfId="2106" priority="909" stopIfTrue="1">
      <formula>OR(C527=$T$2,C527="",D527="")</formula>
    </cfRule>
  </conditionalFormatting>
  <conditionalFormatting sqref="F527">
    <cfRule type="expression" dxfId="2105" priority="906" stopIfTrue="1">
      <formula>AND(F527&lt;&gt;"",F527&lt;&gt;R527,F527&lt;&gt;S527,F527&lt;&gt;T527)</formula>
    </cfRule>
    <cfRule type="expression" dxfId="2104" priority="907" stopIfTrue="1">
      <formula>C527=$T$2</formula>
    </cfRule>
    <cfRule type="expression" dxfId="2103" priority="908" stopIfTrue="1">
      <formula>OR(C527="",D527="",E527="")</formula>
    </cfRule>
  </conditionalFormatting>
  <conditionalFormatting sqref="K527">
    <cfRule type="expression" dxfId="2102" priority="903" stopIfTrue="1">
      <formula>O527=$AR$2</formula>
    </cfRule>
  </conditionalFormatting>
  <conditionalFormatting sqref="L527">
    <cfRule type="expression" dxfId="2101" priority="902" stopIfTrue="1">
      <formula>O527=$AS$2</formula>
    </cfRule>
  </conditionalFormatting>
  <conditionalFormatting sqref="M527">
    <cfRule type="expression" dxfId="2100" priority="901" stopIfTrue="1">
      <formula>O527=$AT$2</formula>
    </cfRule>
  </conditionalFormatting>
  <conditionalFormatting sqref="D528">
    <cfRule type="expression" dxfId="2099" priority="895" stopIfTrue="1">
      <formula>AND(D528&lt;&gt;"",OR(C528="",C528=$T$2,AND(C528&lt;&gt;$S$2,OR(D528=$Z$2,D528=$AA$2))))</formula>
    </cfRule>
    <cfRule type="expression" dxfId="2098" priority="900" stopIfTrue="1">
      <formula>OR(C528=$T$2,C528="")</formula>
    </cfRule>
  </conditionalFormatting>
  <conditionalFormatting sqref="E528">
    <cfRule type="expression" dxfId="2097" priority="894" stopIfTrue="1">
      <formula>AND(E528&lt;&gt;"",OR(C528="",D528="",C528=$T$2,AND(C528&lt;&gt;$S$2,OR(E528=$AG$2,E528=$AH$2))))</formula>
    </cfRule>
    <cfRule type="expression" dxfId="2096" priority="899" stopIfTrue="1">
      <formula>OR(C528=$T$2,C528="",D528="")</formula>
    </cfRule>
  </conditionalFormatting>
  <conditionalFormatting sqref="F528">
    <cfRule type="expression" dxfId="2095" priority="896" stopIfTrue="1">
      <formula>AND(F528&lt;&gt;"",F528&lt;&gt;R528,F528&lt;&gt;S528,F528&lt;&gt;T528)</formula>
    </cfRule>
    <cfRule type="expression" dxfId="2094" priority="897" stopIfTrue="1">
      <formula>C528=$T$2</formula>
    </cfRule>
    <cfRule type="expression" dxfId="2093" priority="898" stopIfTrue="1">
      <formula>OR(C528="",D528="",E528="")</formula>
    </cfRule>
  </conditionalFormatting>
  <conditionalFormatting sqref="K528">
    <cfRule type="expression" dxfId="2092" priority="893" stopIfTrue="1">
      <formula>O528=$AR$2</formula>
    </cfRule>
  </conditionalFormatting>
  <conditionalFormatting sqref="L528">
    <cfRule type="expression" dxfId="2091" priority="892" stopIfTrue="1">
      <formula>O528=$AS$2</formula>
    </cfRule>
  </conditionalFormatting>
  <conditionalFormatting sqref="M528">
    <cfRule type="expression" dxfId="2090" priority="891" stopIfTrue="1">
      <formula>O528=$AT$2</formula>
    </cfRule>
  </conditionalFormatting>
  <conditionalFormatting sqref="D529">
    <cfRule type="expression" dxfId="2089" priority="885" stopIfTrue="1">
      <formula>AND(D529&lt;&gt;"",OR(C529="",C529=$T$2,AND(C529&lt;&gt;$S$2,OR(D529=$Z$2,D529=$AA$2))))</formula>
    </cfRule>
    <cfRule type="expression" dxfId="2088" priority="890" stopIfTrue="1">
      <formula>OR(C529=$T$2,C529="")</formula>
    </cfRule>
  </conditionalFormatting>
  <conditionalFormatting sqref="E529">
    <cfRule type="expression" dxfId="2087" priority="884" stopIfTrue="1">
      <formula>AND(E529&lt;&gt;"",OR(C529="",D529="",C529=$T$2,AND(C529&lt;&gt;$S$2,OR(E529=$AG$2,E529=$AH$2))))</formula>
    </cfRule>
    <cfRule type="expression" dxfId="2086" priority="889" stopIfTrue="1">
      <formula>OR(C529=$T$2,C529="",D529="")</formula>
    </cfRule>
  </conditionalFormatting>
  <conditionalFormatting sqref="F529">
    <cfRule type="expression" dxfId="2085" priority="886" stopIfTrue="1">
      <formula>AND(F529&lt;&gt;"",F529&lt;&gt;R529,F529&lt;&gt;S529,F529&lt;&gt;T529)</formula>
    </cfRule>
    <cfRule type="expression" dxfId="2084" priority="887" stopIfTrue="1">
      <formula>C529=$T$2</formula>
    </cfRule>
    <cfRule type="expression" dxfId="2083" priority="888" stopIfTrue="1">
      <formula>OR(C529="",D529="",E529="")</formula>
    </cfRule>
  </conditionalFormatting>
  <conditionalFormatting sqref="K529">
    <cfRule type="expression" dxfId="2082" priority="883" stopIfTrue="1">
      <formula>O529=$AR$2</formula>
    </cfRule>
  </conditionalFormatting>
  <conditionalFormatting sqref="L529">
    <cfRule type="expression" dxfId="2081" priority="882" stopIfTrue="1">
      <formula>O529=$AS$2</formula>
    </cfRule>
  </conditionalFormatting>
  <conditionalFormatting sqref="M529">
    <cfRule type="expression" dxfId="2080" priority="881" stopIfTrue="1">
      <formula>O529=$AT$2</formula>
    </cfRule>
  </conditionalFormatting>
  <conditionalFormatting sqref="D530">
    <cfRule type="expression" dxfId="2079" priority="875" stopIfTrue="1">
      <formula>AND(D530&lt;&gt;"",OR(C530="",C530=$T$2,AND(C530&lt;&gt;$S$2,OR(D530=$Z$2,D530=$AA$2))))</formula>
    </cfRule>
    <cfRule type="expression" dxfId="2078" priority="880" stopIfTrue="1">
      <formula>OR(C530=$T$2,C530="")</formula>
    </cfRule>
  </conditionalFormatting>
  <conditionalFormatting sqref="E530">
    <cfRule type="expression" dxfId="2077" priority="874" stopIfTrue="1">
      <formula>AND(E530&lt;&gt;"",OR(C530="",D530="",C530=$T$2,AND(C530&lt;&gt;$S$2,OR(E530=$AG$2,E530=$AH$2))))</formula>
    </cfRule>
    <cfRule type="expression" dxfId="2076" priority="879" stopIfTrue="1">
      <formula>OR(C530=$T$2,C530="",D530="")</formula>
    </cfRule>
  </conditionalFormatting>
  <conditionalFormatting sqref="F530">
    <cfRule type="expression" dxfId="2075" priority="876" stopIfTrue="1">
      <formula>AND(F530&lt;&gt;"",F530&lt;&gt;R530,F530&lt;&gt;S530,F530&lt;&gt;T530)</formula>
    </cfRule>
    <cfRule type="expression" dxfId="2074" priority="877" stopIfTrue="1">
      <formula>C530=$T$2</formula>
    </cfRule>
    <cfRule type="expression" dxfId="2073" priority="878" stopIfTrue="1">
      <formula>OR(C530="",D530="",E530="")</formula>
    </cfRule>
  </conditionalFormatting>
  <conditionalFormatting sqref="K530">
    <cfRule type="expression" dxfId="2072" priority="873" stopIfTrue="1">
      <formula>O530=$AR$2</formula>
    </cfRule>
  </conditionalFormatting>
  <conditionalFormatting sqref="L530">
    <cfRule type="expression" dxfId="2071" priority="872" stopIfTrue="1">
      <formula>O530=$AS$2</formula>
    </cfRule>
  </conditionalFormatting>
  <conditionalFormatting sqref="M530">
    <cfRule type="expression" dxfId="2070" priority="871" stopIfTrue="1">
      <formula>O530=$AT$2</formula>
    </cfRule>
  </conditionalFormatting>
  <conditionalFormatting sqref="D531">
    <cfRule type="expression" dxfId="2069" priority="865" stopIfTrue="1">
      <formula>AND(D531&lt;&gt;"",OR(C531="",C531=$T$2,AND(C531&lt;&gt;$S$2,OR(D531=$Z$2,D531=$AA$2))))</formula>
    </cfRule>
    <cfRule type="expression" dxfId="2068" priority="870" stopIfTrue="1">
      <formula>OR(C531=$T$2,C531="")</formula>
    </cfRule>
  </conditionalFormatting>
  <conditionalFormatting sqref="E531">
    <cfRule type="expression" dxfId="2067" priority="864" stopIfTrue="1">
      <formula>AND(E531&lt;&gt;"",OR(C531="",D531="",C531=$T$2,AND(C531&lt;&gt;$S$2,OR(E531=$AG$2,E531=$AH$2))))</formula>
    </cfRule>
    <cfRule type="expression" dxfId="2066" priority="869" stopIfTrue="1">
      <formula>OR(C531=$T$2,C531="",D531="")</formula>
    </cfRule>
  </conditionalFormatting>
  <conditionalFormatting sqref="F531">
    <cfRule type="expression" dxfId="2065" priority="866" stopIfTrue="1">
      <formula>AND(F531&lt;&gt;"",F531&lt;&gt;R531,F531&lt;&gt;S531,F531&lt;&gt;T531)</formula>
    </cfRule>
    <cfRule type="expression" dxfId="2064" priority="867" stopIfTrue="1">
      <formula>C531=$T$2</formula>
    </cfRule>
    <cfRule type="expression" dxfId="2063" priority="868" stopIfTrue="1">
      <formula>OR(C531="",D531="",E531="")</formula>
    </cfRule>
  </conditionalFormatting>
  <conditionalFormatting sqref="K531">
    <cfRule type="expression" dxfId="2062" priority="863" stopIfTrue="1">
      <formula>O531=$AR$2</formula>
    </cfRule>
  </conditionalFormatting>
  <conditionalFormatting sqref="L531">
    <cfRule type="expression" dxfId="2061" priority="862" stopIfTrue="1">
      <formula>O531=$AS$2</formula>
    </cfRule>
  </conditionalFormatting>
  <conditionalFormatting sqref="M531">
    <cfRule type="expression" dxfId="2060" priority="861" stopIfTrue="1">
      <formula>O531=$AT$2</formula>
    </cfRule>
  </conditionalFormatting>
  <conditionalFormatting sqref="D532">
    <cfRule type="expression" dxfId="2059" priority="855" stopIfTrue="1">
      <formula>AND(D532&lt;&gt;"",OR(C532="",C532=$T$2,AND(C532&lt;&gt;$S$2,OR(D532=$Z$2,D532=$AA$2))))</formula>
    </cfRule>
    <cfRule type="expression" dxfId="2058" priority="860" stopIfTrue="1">
      <formula>OR(C532=$T$2,C532="")</formula>
    </cfRule>
  </conditionalFormatting>
  <conditionalFormatting sqref="E532">
    <cfRule type="expression" dxfId="2057" priority="854" stopIfTrue="1">
      <formula>AND(E532&lt;&gt;"",OR(C532="",D532="",C532=$T$2,AND(C532&lt;&gt;$S$2,OR(E532=$AG$2,E532=$AH$2))))</formula>
    </cfRule>
    <cfRule type="expression" dxfId="2056" priority="859" stopIfTrue="1">
      <formula>OR(C532=$T$2,C532="",D532="")</formula>
    </cfRule>
  </conditionalFormatting>
  <conditionalFormatting sqref="F532">
    <cfRule type="expression" dxfId="2055" priority="856" stopIfTrue="1">
      <formula>AND(F532&lt;&gt;"",F532&lt;&gt;R532,F532&lt;&gt;S532,F532&lt;&gt;T532)</formula>
    </cfRule>
    <cfRule type="expression" dxfId="2054" priority="857" stopIfTrue="1">
      <formula>C532=$T$2</formula>
    </cfRule>
    <cfRule type="expression" dxfId="2053" priority="858" stopIfTrue="1">
      <formula>OR(C532="",D532="",E532="")</formula>
    </cfRule>
  </conditionalFormatting>
  <conditionalFormatting sqref="K532">
    <cfRule type="expression" dxfId="2052" priority="853" stopIfTrue="1">
      <formula>O532=$AR$2</formula>
    </cfRule>
  </conditionalFormatting>
  <conditionalFormatting sqref="L532">
    <cfRule type="expression" dxfId="2051" priority="852" stopIfTrue="1">
      <formula>O532=$AS$2</formula>
    </cfRule>
  </conditionalFormatting>
  <conditionalFormatting sqref="M532">
    <cfRule type="expression" dxfId="2050" priority="851" stopIfTrue="1">
      <formula>O532=$AT$2</formula>
    </cfRule>
  </conditionalFormatting>
  <conditionalFormatting sqref="D533">
    <cfRule type="expression" dxfId="2049" priority="845" stopIfTrue="1">
      <formula>AND(D533&lt;&gt;"",OR(C533="",C533=$T$2,AND(C533&lt;&gt;$S$2,OR(D533=$Z$2,D533=$AA$2))))</formula>
    </cfRule>
    <cfRule type="expression" dxfId="2048" priority="850" stopIfTrue="1">
      <formula>OR(C533=$T$2,C533="")</formula>
    </cfRule>
  </conditionalFormatting>
  <conditionalFormatting sqref="E533">
    <cfRule type="expression" dxfId="2047" priority="844" stopIfTrue="1">
      <formula>AND(E533&lt;&gt;"",OR(C533="",D533="",C533=$T$2,AND(C533&lt;&gt;$S$2,OR(E533=$AG$2,E533=$AH$2))))</formula>
    </cfRule>
    <cfRule type="expression" dxfId="2046" priority="849" stopIfTrue="1">
      <formula>OR(C533=$T$2,C533="",D533="")</formula>
    </cfRule>
  </conditionalFormatting>
  <conditionalFormatting sqref="F533">
    <cfRule type="expression" dxfId="2045" priority="846" stopIfTrue="1">
      <formula>AND(F533&lt;&gt;"",F533&lt;&gt;R533,F533&lt;&gt;S533,F533&lt;&gt;T533)</formula>
    </cfRule>
    <cfRule type="expression" dxfId="2044" priority="847" stopIfTrue="1">
      <formula>C533=$T$2</formula>
    </cfRule>
    <cfRule type="expression" dxfId="2043" priority="848" stopIfTrue="1">
      <formula>OR(C533="",D533="",E533="")</formula>
    </cfRule>
  </conditionalFormatting>
  <conditionalFormatting sqref="K533">
    <cfRule type="expression" dxfId="2042" priority="843" stopIfTrue="1">
      <formula>O533=$AR$2</formula>
    </cfRule>
  </conditionalFormatting>
  <conditionalFormatting sqref="L533">
    <cfRule type="expression" dxfId="2041" priority="842" stopIfTrue="1">
      <formula>O533=$AS$2</formula>
    </cfRule>
  </conditionalFormatting>
  <conditionalFormatting sqref="M533">
    <cfRule type="expression" dxfId="2040" priority="841" stopIfTrue="1">
      <formula>O533=$AT$2</formula>
    </cfRule>
  </conditionalFormatting>
  <conditionalFormatting sqref="D534">
    <cfRule type="expression" dxfId="2039" priority="835" stopIfTrue="1">
      <formula>AND(D534&lt;&gt;"",OR(C534="",C534=$T$2,AND(C534&lt;&gt;$S$2,OR(D534=$Z$2,D534=$AA$2))))</formula>
    </cfRule>
    <cfRule type="expression" dxfId="2038" priority="840" stopIfTrue="1">
      <formula>OR(C534=$T$2,C534="")</formula>
    </cfRule>
  </conditionalFormatting>
  <conditionalFormatting sqref="E534">
    <cfRule type="expression" dxfId="2037" priority="834" stopIfTrue="1">
      <formula>AND(E534&lt;&gt;"",OR(C534="",D534="",C534=$T$2,AND(C534&lt;&gt;$S$2,OR(E534=$AG$2,E534=$AH$2))))</formula>
    </cfRule>
    <cfRule type="expression" dxfId="2036" priority="839" stopIfTrue="1">
      <formula>OR(C534=$T$2,C534="",D534="")</formula>
    </cfRule>
  </conditionalFormatting>
  <conditionalFormatting sqref="F534">
    <cfRule type="expression" dxfId="2035" priority="836" stopIfTrue="1">
      <formula>AND(F534&lt;&gt;"",F534&lt;&gt;R534,F534&lt;&gt;S534,F534&lt;&gt;T534)</formula>
    </cfRule>
    <cfRule type="expression" dxfId="2034" priority="837" stopIfTrue="1">
      <formula>C534=$T$2</formula>
    </cfRule>
    <cfRule type="expression" dxfId="2033" priority="838" stopIfTrue="1">
      <formula>OR(C534="",D534="",E534="")</formula>
    </cfRule>
  </conditionalFormatting>
  <conditionalFormatting sqref="K534">
    <cfRule type="expression" dxfId="2032" priority="833" stopIfTrue="1">
      <formula>O534=$AR$2</formula>
    </cfRule>
  </conditionalFormatting>
  <conditionalFormatting sqref="L534">
    <cfRule type="expression" dxfId="2031" priority="832" stopIfTrue="1">
      <formula>O534=$AS$2</formula>
    </cfRule>
  </conditionalFormatting>
  <conditionalFormatting sqref="M534">
    <cfRule type="expression" dxfId="2030" priority="831" stopIfTrue="1">
      <formula>O534=$AT$2</formula>
    </cfRule>
  </conditionalFormatting>
  <conditionalFormatting sqref="D535">
    <cfRule type="expression" dxfId="2029" priority="825" stopIfTrue="1">
      <formula>AND(D535&lt;&gt;"",OR(C535="",C535=$T$2,AND(C535&lt;&gt;$S$2,OR(D535=$Z$2,D535=$AA$2))))</formula>
    </cfRule>
    <cfRule type="expression" dxfId="2028" priority="830" stopIfTrue="1">
      <formula>OR(C535=$T$2,C535="")</formula>
    </cfRule>
  </conditionalFormatting>
  <conditionalFormatting sqref="E535">
    <cfRule type="expression" dxfId="2027" priority="824" stopIfTrue="1">
      <formula>AND(E535&lt;&gt;"",OR(C535="",D535="",C535=$T$2,AND(C535&lt;&gt;$S$2,OR(E535=$AG$2,E535=$AH$2))))</formula>
    </cfRule>
    <cfRule type="expression" dxfId="2026" priority="829" stopIfTrue="1">
      <formula>OR(C535=$T$2,C535="",D535="")</formula>
    </cfRule>
  </conditionalFormatting>
  <conditionalFormatting sqref="F535">
    <cfRule type="expression" dxfId="2025" priority="826" stopIfTrue="1">
      <formula>AND(F535&lt;&gt;"",F535&lt;&gt;R535,F535&lt;&gt;S535,F535&lt;&gt;T535)</formula>
    </cfRule>
    <cfRule type="expression" dxfId="2024" priority="827" stopIfTrue="1">
      <formula>C535=$T$2</formula>
    </cfRule>
    <cfRule type="expression" dxfId="2023" priority="828" stopIfTrue="1">
      <formula>OR(C535="",D535="",E535="")</formula>
    </cfRule>
  </conditionalFormatting>
  <conditionalFormatting sqref="K535">
    <cfRule type="expression" dxfId="2022" priority="823" stopIfTrue="1">
      <formula>O535=$AR$2</formula>
    </cfRule>
  </conditionalFormatting>
  <conditionalFormatting sqref="L535">
    <cfRule type="expression" dxfId="2021" priority="822" stopIfTrue="1">
      <formula>O535=$AS$2</formula>
    </cfRule>
  </conditionalFormatting>
  <conditionalFormatting sqref="M535">
    <cfRule type="expression" dxfId="2020" priority="821" stopIfTrue="1">
      <formula>O535=$AT$2</formula>
    </cfRule>
  </conditionalFormatting>
  <conditionalFormatting sqref="D536">
    <cfRule type="expression" dxfId="2019" priority="815" stopIfTrue="1">
      <formula>AND(D536&lt;&gt;"",OR(C536="",C536=$T$2,AND(C536&lt;&gt;$S$2,OR(D536=$Z$2,D536=$AA$2))))</formula>
    </cfRule>
    <cfRule type="expression" dxfId="2018" priority="820" stopIfTrue="1">
      <formula>OR(C536=$T$2,C536="")</formula>
    </cfRule>
  </conditionalFormatting>
  <conditionalFormatting sqref="E536">
    <cfRule type="expression" dxfId="2017" priority="814" stopIfTrue="1">
      <formula>AND(E536&lt;&gt;"",OR(C536="",D536="",C536=$T$2,AND(C536&lt;&gt;$S$2,OR(E536=$AG$2,E536=$AH$2))))</formula>
    </cfRule>
    <cfRule type="expression" dxfId="2016" priority="819" stopIfTrue="1">
      <formula>OR(C536=$T$2,C536="",D536="")</formula>
    </cfRule>
  </conditionalFormatting>
  <conditionalFormatting sqref="F536">
    <cfRule type="expression" dxfId="2015" priority="816" stopIfTrue="1">
      <formula>AND(F536&lt;&gt;"",F536&lt;&gt;R536,F536&lt;&gt;S536,F536&lt;&gt;T536)</formula>
    </cfRule>
    <cfRule type="expression" dxfId="2014" priority="817" stopIfTrue="1">
      <formula>C536=$T$2</formula>
    </cfRule>
    <cfRule type="expression" dxfId="2013" priority="818" stopIfTrue="1">
      <formula>OR(C536="",D536="",E536="")</formula>
    </cfRule>
  </conditionalFormatting>
  <conditionalFormatting sqref="K536">
    <cfRule type="expression" dxfId="2012" priority="813" stopIfTrue="1">
      <formula>O536=$AR$2</formula>
    </cfRule>
  </conditionalFormatting>
  <conditionalFormatting sqref="L536">
    <cfRule type="expression" dxfId="2011" priority="812" stopIfTrue="1">
      <formula>O536=$AS$2</formula>
    </cfRule>
  </conditionalFormatting>
  <conditionalFormatting sqref="M536">
    <cfRule type="expression" dxfId="2010" priority="811" stopIfTrue="1">
      <formula>O536=$AT$2</formula>
    </cfRule>
  </conditionalFormatting>
  <conditionalFormatting sqref="D537">
    <cfRule type="expression" dxfId="2009" priority="805" stopIfTrue="1">
      <formula>AND(D537&lt;&gt;"",OR(C537="",C537=$T$2,AND(C537&lt;&gt;$S$2,OR(D537=$Z$2,D537=$AA$2))))</formula>
    </cfRule>
    <cfRule type="expression" dxfId="2008" priority="810" stopIfTrue="1">
      <formula>OR(C537=$T$2,C537="")</formula>
    </cfRule>
  </conditionalFormatting>
  <conditionalFormatting sqref="E537">
    <cfRule type="expression" dxfId="2007" priority="804" stopIfTrue="1">
      <formula>AND(E537&lt;&gt;"",OR(C537="",D537="",C537=$T$2,AND(C537&lt;&gt;$S$2,OR(E537=$AG$2,E537=$AH$2))))</formula>
    </cfRule>
    <cfRule type="expression" dxfId="2006" priority="809" stopIfTrue="1">
      <formula>OR(C537=$T$2,C537="",D537="")</formula>
    </cfRule>
  </conditionalFormatting>
  <conditionalFormatting sqref="F537">
    <cfRule type="expression" dxfId="2005" priority="806" stopIfTrue="1">
      <formula>AND(F537&lt;&gt;"",F537&lt;&gt;R537,F537&lt;&gt;S537,F537&lt;&gt;T537)</formula>
    </cfRule>
    <cfRule type="expression" dxfId="2004" priority="807" stopIfTrue="1">
      <formula>C537=$T$2</formula>
    </cfRule>
    <cfRule type="expression" dxfId="2003" priority="808" stopIfTrue="1">
      <formula>OR(C537="",D537="",E537="")</formula>
    </cfRule>
  </conditionalFormatting>
  <conditionalFormatting sqref="K537">
    <cfRule type="expression" dxfId="2002" priority="803" stopIfTrue="1">
      <formula>O537=$AR$2</formula>
    </cfRule>
  </conditionalFormatting>
  <conditionalFormatting sqref="L537">
    <cfRule type="expression" dxfId="2001" priority="802" stopIfTrue="1">
      <formula>O537=$AS$2</formula>
    </cfRule>
  </conditionalFormatting>
  <conditionalFormatting sqref="M537">
    <cfRule type="expression" dxfId="2000" priority="801" stopIfTrue="1">
      <formula>O537=$AT$2</formula>
    </cfRule>
  </conditionalFormatting>
  <conditionalFormatting sqref="D538">
    <cfRule type="expression" dxfId="1999" priority="795" stopIfTrue="1">
      <formula>AND(D538&lt;&gt;"",OR(C538="",C538=$T$2,AND(C538&lt;&gt;$S$2,OR(D538=$Z$2,D538=$AA$2))))</formula>
    </cfRule>
    <cfRule type="expression" dxfId="1998" priority="800" stopIfTrue="1">
      <formula>OR(C538=$T$2,C538="")</formula>
    </cfRule>
  </conditionalFormatting>
  <conditionalFormatting sqref="E538">
    <cfRule type="expression" dxfId="1997" priority="794" stopIfTrue="1">
      <formula>AND(E538&lt;&gt;"",OR(C538="",D538="",C538=$T$2,AND(C538&lt;&gt;$S$2,OR(E538=$AG$2,E538=$AH$2))))</formula>
    </cfRule>
    <cfRule type="expression" dxfId="1996" priority="799" stopIfTrue="1">
      <formula>OR(C538=$T$2,C538="",D538="")</formula>
    </cfRule>
  </conditionalFormatting>
  <conditionalFormatting sqref="F538">
    <cfRule type="expression" dxfId="1995" priority="796" stopIfTrue="1">
      <formula>AND(F538&lt;&gt;"",F538&lt;&gt;R538,F538&lt;&gt;S538,F538&lt;&gt;T538)</formula>
    </cfRule>
    <cfRule type="expression" dxfId="1994" priority="797" stopIfTrue="1">
      <formula>C538=$T$2</formula>
    </cfRule>
    <cfRule type="expression" dxfId="1993" priority="798" stopIfTrue="1">
      <formula>OR(C538="",D538="",E538="")</formula>
    </cfRule>
  </conditionalFormatting>
  <conditionalFormatting sqref="K538">
    <cfRule type="expression" dxfId="1992" priority="793" stopIfTrue="1">
      <formula>O538=$AR$2</formula>
    </cfRule>
  </conditionalFormatting>
  <conditionalFormatting sqref="L538">
    <cfRule type="expression" dxfId="1991" priority="792" stopIfTrue="1">
      <formula>O538=$AS$2</formula>
    </cfRule>
  </conditionalFormatting>
  <conditionalFormatting sqref="M538">
    <cfRule type="expression" dxfId="1990" priority="791" stopIfTrue="1">
      <formula>O538=$AT$2</formula>
    </cfRule>
  </conditionalFormatting>
  <conditionalFormatting sqref="D539">
    <cfRule type="expression" dxfId="1989" priority="785" stopIfTrue="1">
      <formula>AND(D539&lt;&gt;"",OR(C539="",C539=$T$2,AND(C539&lt;&gt;$S$2,OR(D539=$Z$2,D539=$AA$2))))</formula>
    </cfRule>
    <cfRule type="expression" dxfId="1988" priority="790" stopIfTrue="1">
      <formula>OR(C539=$T$2,C539="")</formula>
    </cfRule>
  </conditionalFormatting>
  <conditionalFormatting sqref="E539">
    <cfRule type="expression" dxfId="1987" priority="784" stopIfTrue="1">
      <formula>AND(E539&lt;&gt;"",OR(C539="",D539="",C539=$T$2,AND(C539&lt;&gt;$S$2,OR(E539=$AG$2,E539=$AH$2))))</formula>
    </cfRule>
    <cfRule type="expression" dxfId="1986" priority="789" stopIfTrue="1">
      <formula>OR(C539=$T$2,C539="",D539="")</formula>
    </cfRule>
  </conditionalFormatting>
  <conditionalFormatting sqref="F539">
    <cfRule type="expression" dxfId="1985" priority="786" stopIfTrue="1">
      <formula>AND(F539&lt;&gt;"",F539&lt;&gt;R539,F539&lt;&gt;S539,F539&lt;&gt;T539)</formula>
    </cfRule>
    <cfRule type="expression" dxfId="1984" priority="787" stopIfTrue="1">
      <formula>C539=$T$2</formula>
    </cfRule>
    <cfRule type="expression" dxfId="1983" priority="788" stopIfTrue="1">
      <formula>OR(C539="",D539="",E539="")</formula>
    </cfRule>
  </conditionalFormatting>
  <conditionalFormatting sqref="K539">
    <cfRule type="expression" dxfId="1982" priority="783" stopIfTrue="1">
      <formula>O539=$AR$2</formula>
    </cfRule>
  </conditionalFormatting>
  <conditionalFormatting sqref="L539">
    <cfRule type="expression" dxfId="1981" priority="782" stopIfTrue="1">
      <formula>O539=$AS$2</formula>
    </cfRule>
  </conditionalFormatting>
  <conditionalFormatting sqref="M539">
    <cfRule type="expression" dxfId="1980" priority="781" stopIfTrue="1">
      <formula>O539=$AT$2</formula>
    </cfRule>
  </conditionalFormatting>
  <conditionalFormatting sqref="D540">
    <cfRule type="expression" dxfId="1979" priority="775" stopIfTrue="1">
      <formula>AND(D540&lt;&gt;"",OR(C540="",C540=$T$2,AND(C540&lt;&gt;$S$2,OR(D540=$Z$2,D540=$AA$2))))</formula>
    </cfRule>
    <cfRule type="expression" dxfId="1978" priority="780" stopIfTrue="1">
      <formula>OR(C540=$T$2,C540="")</formula>
    </cfRule>
  </conditionalFormatting>
  <conditionalFormatting sqref="E540">
    <cfRule type="expression" dxfId="1977" priority="774" stopIfTrue="1">
      <formula>AND(E540&lt;&gt;"",OR(C540="",D540="",C540=$T$2,AND(C540&lt;&gt;$S$2,OR(E540=$AG$2,E540=$AH$2))))</formula>
    </cfRule>
    <cfRule type="expression" dxfId="1976" priority="779" stopIfTrue="1">
      <formula>OR(C540=$T$2,C540="",D540="")</formula>
    </cfRule>
  </conditionalFormatting>
  <conditionalFormatting sqref="F540">
    <cfRule type="expression" dxfId="1975" priority="776" stopIfTrue="1">
      <formula>AND(F540&lt;&gt;"",F540&lt;&gt;R540,F540&lt;&gt;S540,F540&lt;&gt;T540)</formula>
    </cfRule>
    <cfRule type="expression" dxfId="1974" priority="777" stopIfTrue="1">
      <formula>C540=$T$2</formula>
    </cfRule>
    <cfRule type="expression" dxfId="1973" priority="778" stopIfTrue="1">
      <formula>OR(C540="",D540="",E540="")</formula>
    </cfRule>
  </conditionalFormatting>
  <conditionalFormatting sqref="K540">
    <cfRule type="expression" dxfId="1972" priority="773" stopIfTrue="1">
      <formula>O540=$AR$2</formula>
    </cfRule>
  </conditionalFormatting>
  <conditionalFormatting sqref="L540">
    <cfRule type="expression" dxfId="1971" priority="772" stopIfTrue="1">
      <formula>O540=$AS$2</formula>
    </cfRule>
  </conditionalFormatting>
  <conditionalFormatting sqref="M540">
    <cfRule type="expression" dxfId="1970" priority="771" stopIfTrue="1">
      <formula>O540=$AT$2</formula>
    </cfRule>
  </conditionalFormatting>
  <conditionalFormatting sqref="D541">
    <cfRule type="expression" dxfId="1969" priority="765" stopIfTrue="1">
      <formula>AND(D541&lt;&gt;"",OR(C541="",C541=$T$2,AND(C541&lt;&gt;$S$2,OR(D541=$Z$2,D541=$AA$2))))</formula>
    </cfRule>
    <cfRule type="expression" dxfId="1968" priority="770" stopIfTrue="1">
      <formula>OR(C541=$T$2,C541="")</formula>
    </cfRule>
  </conditionalFormatting>
  <conditionalFormatting sqref="E541">
    <cfRule type="expression" dxfId="1967" priority="764" stopIfTrue="1">
      <formula>AND(E541&lt;&gt;"",OR(C541="",D541="",C541=$T$2,AND(C541&lt;&gt;$S$2,OR(E541=$AG$2,E541=$AH$2))))</formula>
    </cfRule>
    <cfRule type="expression" dxfId="1966" priority="769" stopIfTrue="1">
      <formula>OR(C541=$T$2,C541="",D541="")</formula>
    </cfRule>
  </conditionalFormatting>
  <conditionalFormatting sqref="F541">
    <cfRule type="expression" dxfId="1965" priority="766" stopIfTrue="1">
      <formula>AND(F541&lt;&gt;"",F541&lt;&gt;R541,F541&lt;&gt;S541,F541&lt;&gt;T541)</formula>
    </cfRule>
    <cfRule type="expression" dxfId="1964" priority="767" stopIfTrue="1">
      <formula>C541=$T$2</formula>
    </cfRule>
    <cfRule type="expression" dxfId="1963" priority="768" stopIfTrue="1">
      <formula>OR(C541="",D541="",E541="")</formula>
    </cfRule>
  </conditionalFormatting>
  <conditionalFormatting sqref="K541">
    <cfRule type="expression" dxfId="1962" priority="763" stopIfTrue="1">
      <formula>O541=$AR$2</formula>
    </cfRule>
  </conditionalFormatting>
  <conditionalFormatting sqref="L541">
    <cfRule type="expression" dxfId="1961" priority="762" stopIfTrue="1">
      <formula>O541=$AS$2</formula>
    </cfRule>
  </conditionalFormatting>
  <conditionalFormatting sqref="M541">
    <cfRule type="expression" dxfId="1960" priority="761" stopIfTrue="1">
      <formula>O541=$AT$2</formula>
    </cfRule>
  </conditionalFormatting>
  <conditionalFormatting sqref="D542">
    <cfRule type="expression" dxfId="1959" priority="755" stopIfTrue="1">
      <formula>AND(D542&lt;&gt;"",OR(C542="",C542=$T$2,AND(C542&lt;&gt;$S$2,OR(D542=$Z$2,D542=$AA$2))))</formula>
    </cfRule>
    <cfRule type="expression" dxfId="1958" priority="760" stopIfTrue="1">
      <formula>OR(C542=$T$2,C542="")</formula>
    </cfRule>
  </conditionalFormatting>
  <conditionalFormatting sqref="E542">
    <cfRule type="expression" dxfId="1957" priority="754" stopIfTrue="1">
      <formula>AND(E542&lt;&gt;"",OR(C542="",D542="",C542=$T$2,AND(C542&lt;&gt;$S$2,OR(E542=$AG$2,E542=$AH$2))))</formula>
    </cfRule>
    <cfRule type="expression" dxfId="1956" priority="759" stopIfTrue="1">
      <formula>OR(C542=$T$2,C542="",D542="")</formula>
    </cfRule>
  </conditionalFormatting>
  <conditionalFormatting sqref="F542">
    <cfRule type="expression" dxfId="1955" priority="756" stopIfTrue="1">
      <formula>AND(F542&lt;&gt;"",F542&lt;&gt;R542,F542&lt;&gt;S542,F542&lt;&gt;T542)</formula>
    </cfRule>
    <cfRule type="expression" dxfId="1954" priority="757" stopIfTrue="1">
      <formula>C542=$T$2</formula>
    </cfRule>
    <cfRule type="expression" dxfId="1953" priority="758" stopIfTrue="1">
      <formula>OR(C542="",D542="",E542="")</formula>
    </cfRule>
  </conditionalFormatting>
  <conditionalFormatting sqref="K542">
    <cfRule type="expression" dxfId="1952" priority="753" stopIfTrue="1">
      <formula>O542=$AR$2</formula>
    </cfRule>
  </conditionalFormatting>
  <conditionalFormatting sqref="L542">
    <cfRule type="expression" dxfId="1951" priority="752" stopIfTrue="1">
      <formula>O542=$AS$2</formula>
    </cfRule>
  </conditionalFormatting>
  <conditionalFormatting sqref="M542">
    <cfRule type="expression" dxfId="1950" priority="751" stopIfTrue="1">
      <formula>O542=$AT$2</formula>
    </cfRule>
  </conditionalFormatting>
  <conditionalFormatting sqref="D543">
    <cfRule type="expression" dxfId="1949" priority="745" stopIfTrue="1">
      <formula>AND(D543&lt;&gt;"",OR(C543="",C543=$T$2,AND(C543&lt;&gt;$S$2,OR(D543=$Z$2,D543=$AA$2))))</formula>
    </cfRule>
    <cfRule type="expression" dxfId="1948" priority="750" stopIfTrue="1">
      <formula>OR(C543=$T$2,C543="")</formula>
    </cfRule>
  </conditionalFormatting>
  <conditionalFormatting sqref="E543">
    <cfRule type="expression" dxfId="1947" priority="744" stopIfTrue="1">
      <formula>AND(E543&lt;&gt;"",OR(C543="",D543="",C543=$T$2,AND(C543&lt;&gt;$S$2,OR(E543=$AG$2,E543=$AH$2))))</formula>
    </cfRule>
    <cfRule type="expression" dxfId="1946" priority="749" stopIfTrue="1">
      <formula>OR(C543=$T$2,C543="",D543="")</formula>
    </cfRule>
  </conditionalFormatting>
  <conditionalFormatting sqref="F543">
    <cfRule type="expression" dxfId="1945" priority="746" stopIfTrue="1">
      <formula>AND(F543&lt;&gt;"",F543&lt;&gt;R543,F543&lt;&gt;S543,F543&lt;&gt;T543)</formula>
    </cfRule>
    <cfRule type="expression" dxfId="1944" priority="747" stopIfTrue="1">
      <formula>C543=$T$2</formula>
    </cfRule>
    <cfRule type="expression" dxfId="1943" priority="748" stopIfTrue="1">
      <formula>OR(C543="",D543="",E543="")</formula>
    </cfRule>
  </conditionalFormatting>
  <conditionalFormatting sqref="K543">
    <cfRule type="expression" dxfId="1942" priority="743" stopIfTrue="1">
      <formula>O543=$AR$2</formula>
    </cfRule>
  </conditionalFormatting>
  <conditionalFormatting sqref="L543">
    <cfRule type="expression" dxfId="1941" priority="742" stopIfTrue="1">
      <formula>O543=$AS$2</formula>
    </cfRule>
  </conditionalFormatting>
  <conditionalFormatting sqref="M543">
    <cfRule type="expression" dxfId="1940" priority="741" stopIfTrue="1">
      <formula>O543=$AT$2</formula>
    </cfRule>
  </conditionalFormatting>
  <conditionalFormatting sqref="D544">
    <cfRule type="expression" dxfId="1939" priority="735" stopIfTrue="1">
      <formula>AND(D544&lt;&gt;"",OR(C544="",C544=$T$2,AND(C544&lt;&gt;$S$2,OR(D544=$Z$2,D544=$AA$2))))</formula>
    </cfRule>
    <cfRule type="expression" dxfId="1938" priority="740" stopIfTrue="1">
      <formula>OR(C544=$T$2,C544="")</formula>
    </cfRule>
  </conditionalFormatting>
  <conditionalFormatting sqref="E544">
    <cfRule type="expression" dxfId="1937" priority="734" stopIfTrue="1">
      <formula>AND(E544&lt;&gt;"",OR(C544="",D544="",C544=$T$2,AND(C544&lt;&gt;$S$2,OR(E544=$AG$2,E544=$AH$2))))</formula>
    </cfRule>
    <cfRule type="expression" dxfId="1936" priority="739" stopIfTrue="1">
      <formula>OR(C544=$T$2,C544="",D544="")</formula>
    </cfRule>
  </conditionalFormatting>
  <conditionalFormatting sqref="F544">
    <cfRule type="expression" dxfId="1935" priority="736" stopIfTrue="1">
      <formula>AND(F544&lt;&gt;"",F544&lt;&gt;R544,F544&lt;&gt;S544,F544&lt;&gt;T544)</formula>
    </cfRule>
    <cfRule type="expression" dxfId="1934" priority="737" stopIfTrue="1">
      <formula>C544=$T$2</formula>
    </cfRule>
    <cfRule type="expression" dxfId="1933" priority="738" stopIfTrue="1">
      <formula>OR(C544="",D544="",E544="")</formula>
    </cfRule>
  </conditionalFormatting>
  <conditionalFormatting sqref="K544">
    <cfRule type="expression" dxfId="1932" priority="733" stopIfTrue="1">
      <formula>O544=$AR$2</formula>
    </cfRule>
  </conditionalFormatting>
  <conditionalFormatting sqref="L544">
    <cfRule type="expression" dxfId="1931" priority="732" stopIfTrue="1">
      <formula>O544=$AS$2</formula>
    </cfRule>
  </conditionalFormatting>
  <conditionalFormatting sqref="M544">
    <cfRule type="expression" dxfId="1930" priority="731" stopIfTrue="1">
      <formula>O544=$AT$2</formula>
    </cfRule>
  </conditionalFormatting>
  <conditionalFormatting sqref="D545">
    <cfRule type="expression" dxfId="1929" priority="725" stopIfTrue="1">
      <formula>AND(D545&lt;&gt;"",OR(C545="",C545=$T$2,AND(C545&lt;&gt;$S$2,OR(D545=$Z$2,D545=$AA$2))))</formula>
    </cfRule>
    <cfRule type="expression" dxfId="1928" priority="730" stopIfTrue="1">
      <formula>OR(C545=$T$2,C545="")</formula>
    </cfRule>
  </conditionalFormatting>
  <conditionalFormatting sqref="E545">
    <cfRule type="expression" dxfId="1927" priority="724" stopIfTrue="1">
      <formula>AND(E545&lt;&gt;"",OR(C545="",D545="",C545=$T$2,AND(C545&lt;&gt;$S$2,OR(E545=$AG$2,E545=$AH$2))))</formula>
    </cfRule>
    <cfRule type="expression" dxfId="1926" priority="729" stopIfTrue="1">
      <formula>OR(C545=$T$2,C545="",D545="")</formula>
    </cfRule>
  </conditionalFormatting>
  <conditionalFormatting sqref="F545">
    <cfRule type="expression" dxfId="1925" priority="726" stopIfTrue="1">
      <formula>AND(F545&lt;&gt;"",F545&lt;&gt;R545,F545&lt;&gt;S545,F545&lt;&gt;T545)</formula>
    </cfRule>
    <cfRule type="expression" dxfId="1924" priority="727" stopIfTrue="1">
      <formula>C545=$T$2</formula>
    </cfRule>
    <cfRule type="expression" dxfId="1923" priority="728" stopIfTrue="1">
      <formula>OR(C545="",D545="",E545="")</formula>
    </cfRule>
  </conditionalFormatting>
  <conditionalFormatting sqref="K545">
    <cfRule type="expression" dxfId="1922" priority="723" stopIfTrue="1">
      <formula>O545=$AR$2</formula>
    </cfRule>
  </conditionalFormatting>
  <conditionalFormatting sqref="L545">
    <cfRule type="expression" dxfId="1921" priority="722" stopIfTrue="1">
      <formula>O545=$AS$2</formula>
    </cfRule>
  </conditionalFormatting>
  <conditionalFormatting sqref="M545">
    <cfRule type="expression" dxfId="1920" priority="721" stopIfTrue="1">
      <formula>O545=$AT$2</formula>
    </cfRule>
  </conditionalFormatting>
  <conditionalFormatting sqref="D546">
    <cfRule type="expression" dxfId="1919" priority="715" stopIfTrue="1">
      <formula>AND(D546&lt;&gt;"",OR(C546="",C546=$T$2,AND(C546&lt;&gt;$S$2,OR(D546=$Z$2,D546=$AA$2))))</formula>
    </cfRule>
    <cfRule type="expression" dxfId="1918" priority="720" stopIfTrue="1">
      <formula>OR(C546=$T$2,C546="")</formula>
    </cfRule>
  </conditionalFormatting>
  <conditionalFormatting sqref="E546">
    <cfRule type="expression" dxfId="1917" priority="714" stopIfTrue="1">
      <formula>AND(E546&lt;&gt;"",OR(C546="",D546="",C546=$T$2,AND(C546&lt;&gt;$S$2,OR(E546=$AG$2,E546=$AH$2))))</formula>
    </cfRule>
    <cfRule type="expression" dxfId="1916" priority="719" stopIfTrue="1">
      <formula>OR(C546=$T$2,C546="",D546="")</formula>
    </cfRule>
  </conditionalFormatting>
  <conditionalFormatting sqref="F546">
    <cfRule type="expression" dxfId="1915" priority="716" stopIfTrue="1">
      <formula>AND(F546&lt;&gt;"",F546&lt;&gt;R546,F546&lt;&gt;S546,F546&lt;&gt;T546)</formula>
    </cfRule>
    <cfRule type="expression" dxfId="1914" priority="717" stopIfTrue="1">
      <formula>C546=$T$2</formula>
    </cfRule>
    <cfRule type="expression" dxfId="1913" priority="718" stopIfTrue="1">
      <formula>OR(C546="",D546="",E546="")</formula>
    </cfRule>
  </conditionalFormatting>
  <conditionalFormatting sqref="K546">
    <cfRule type="expression" dxfId="1912" priority="713" stopIfTrue="1">
      <formula>O546=$AR$2</formula>
    </cfRule>
  </conditionalFormatting>
  <conditionalFormatting sqref="L546">
    <cfRule type="expression" dxfId="1911" priority="712" stopIfTrue="1">
      <formula>O546=$AS$2</formula>
    </cfRule>
  </conditionalFormatting>
  <conditionalFormatting sqref="M546">
    <cfRule type="expression" dxfId="1910" priority="711" stopIfTrue="1">
      <formula>O546=$AT$2</formula>
    </cfRule>
  </conditionalFormatting>
  <conditionalFormatting sqref="D547">
    <cfRule type="expression" dxfId="1909" priority="705" stopIfTrue="1">
      <formula>AND(D547&lt;&gt;"",OR(C547="",C547=$T$2,AND(C547&lt;&gt;$S$2,OR(D547=$Z$2,D547=$AA$2))))</formula>
    </cfRule>
    <cfRule type="expression" dxfId="1908" priority="710" stopIfTrue="1">
      <formula>OR(C547=$T$2,C547="")</formula>
    </cfRule>
  </conditionalFormatting>
  <conditionalFormatting sqref="E547">
    <cfRule type="expression" dxfId="1907" priority="704" stopIfTrue="1">
      <formula>AND(E547&lt;&gt;"",OR(C547="",D547="",C547=$T$2,AND(C547&lt;&gt;$S$2,OR(E547=$AG$2,E547=$AH$2))))</formula>
    </cfRule>
    <cfRule type="expression" dxfId="1906" priority="709" stopIfTrue="1">
      <formula>OR(C547=$T$2,C547="",D547="")</formula>
    </cfRule>
  </conditionalFormatting>
  <conditionalFormatting sqref="F547">
    <cfRule type="expression" dxfId="1905" priority="706" stopIfTrue="1">
      <formula>AND(F547&lt;&gt;"",F547&lt;&gt;R547,F547&lt;&gt;S547,F547&lt;&gt;T547)</formula>
    </cfRule>
    <cfRule type="expression" dxfId="1904" priority="707" stopIfTrue="1">
      <formula>C547=$T$2</formula>
    </cfRule>
    <cfRule type="expression" dxfId="1903" priority="708" stopIfTrue="1">
      <formula>OR(C547="",D547="",E547="")</formula>
    </cfRule>
  </conditionalFormatting>
  <conditionalFormatting sqref="K547">
    <cfRule type="expression" dxfId="1902" priority="703" stopIfTrue="1">
      <formula>O547=$AR$2</formula>
    </cfRule>
  </conditionalFormatting>
  <conditionalFormatting sqref="L547">
    <cfRule type="expression" dxfId="1901" priority="702" stopIfTrue="1">
      <formula>O547=$AS$2</formula>
    </cfRule>
  </conditionalFormatting>
  <conditionalFormatting sqref="M547">
    <cfRule type="expression" dxfId="1900" priority="701" stopIfTrue="1">
      <formula>O547=$AT$2</formula>
    </cfRule>
  </conditionalFormatting>
  <conditionalFormatting sqref="D548">
    <cfRule type="expression" dxfId="1899" priority="695" stopIfTrue="1">
      <formula>AND(D548&lt;&gt;"",OR(C548="",C548=$T$2,AND(C548&lt;&gt;$S$2,OR(D548=$Z$2,D548=$AA$2))))</formula>
    </cfRule>
    <cfRule type="expression" dxfId="1898" priority="700" stopIfTrue="1">
      <formula>OR(C548=$T$2,C548="")</formula>
    </cfRule>
  </conditionalFormatting>
  <conditionalFormatting sqref="E548">
    <cfRule type="expression" dxfId="1897" priority="694" stopIfTrue="1">
      <formula>AND(E548&lt;&gt;"",OR(C548="",D548="",C548=$T$2,AND(C548&lt;&gt;$S$2,OR(E548=$AG$2,E548=$AH$2))))</formula>
    </cfRule>
    <cfRule type="expression" dxfId="1896" priority="699" stopIfTrue="1">
      <formula>OR(C548=$T$2,C548="",D548="")</formula>
    </cfRule>
  </conditionalFormatting>
  <conditionalFormatting sqref="F548">
    <cfRule type="expression" dxfId="1895" priority="696" stopIfTrue="1">
      <formula>AND(F548&lt;&gt;"",F548&lt;&gt;R548,F548&lt;&gt;S548,F548&lt;&gt;T548)</formula>
    </cfRule>
    <cfRule type="expression" dxfId="1894" priority="697" stopIfTrue="1">
      <formula>C548=$T$2</formula>
    </cfRule>
    <cfRule type="expression" dxfId="1893" priority="698" stopIfTrue="1">
      <formula>OR(C548="",D548="",E548="")</formula>
    </cfRule>
  </conditionalFormatting>
  <conditionalFormatting sqref="K548">
    <cfRule type="expression" dxfId="1892" priority="693" stopIfTrue="1">
      <formula>O548=$AR$2</formula>
    </cfRule>
  </conditionalFormatting>
  <conditionalFormatting sqref="L548">
    <cfRule type="expression" dxfId="1891" priority="692" stopIfTrue="1">
      <formula>O548=$AS$2</formula>
    </cfRule>
  </conditionalFormatting>
  <conditionalFormatting sqref="M548">
    <cfRule type="expression" dxfId="1890" priority="691" stopIfTrue="1">
      <formula>O548=$AT$2</formula>
    </cfRule>
  </conditionalFormatting>
  <conditionalFormatting sqref="D549">
    <cfRule type="expression" dxfId="1889" priority="685" stopIfTrue="1">
      <formula>AND(D549&lt;&gt;"",OR(C549="",C549=$T$2,AND(C549&lt;&gt;$S$2,OR(D549=$Z$2,D549=$AA$2))))</formula>
    </cfRule>
    <cfRule type="expression" dxfId="1888" priority="690" stopIfTrue="1">
      <formula>OR(C549=$T$2,C549="")</formula>
    </cfRule>
  </conditionalFormatting>
  <conditionalFormatting sqref="E549">
    <cfRule type="expression" dxfId="1887" priority="684" stopIfTrue="1">
      <formula>AND(E549&lt;&gt;"",OR(C549="",D549="",C549=$T$2,AND(C549&lt;&gt;$S$2,OR(E549=$AG$2,E549=$AH$2))))</formula>
    </cfRule>
    <cfRule type="expression" dxfId="1886" priority="689" stopIfTrue="1">
      <formula>OR(C549=$T$2,C549="",D549="")</formula>
    </cfRule>
  </conditionalFormatting>
  <conditionalFormatting sqref="F549">
    <cfRule type="expression" dxfId="1885" priority="686" stopIfTrue="1">
      <formula>AND(F549&lt;&gt;"",F549&lt;&gt;R549,F549&lt;&gt;S549,F549&lt;&gt;T549)</formula>
    </cfRule>
    <cfRule type="expression" dxfId="1884" priority="687" stopIfTrue="1">
      <formula>C549=$T$2</formula>
    </cfRule>
    <cfRule type="expression" dxfId="1883" priority="688" stopIfTrue="1">
      <formula>OR(C549="",D549="",E549="")</formula>
    </cfRule>
  </conditionalFormatting>
  <conditionalFormatting sqref="K549">
    <cfRule type="expression" dxfId="1882" priority="683" stopIfTrue="1">
      <formula>O549=$AR$2</formula>
    </cfRule>
  </conditionalFormatting>
  <conditionalFormatting sqref="L549">
    <cfRule type="expression" dxfId="1881" priority="682" stopIfTrue="1">
      <formula>O549=$AS$2</formula>
    </cfRule>
  </conditionalFormatting>
  <conditionalFormatting sqref="M549">
    <cfRule type="expression" dxfId="1880" priority="681" stopIfTrue="1">
      <formula>O549=$AT$2</formula>
    </cfRule>
  </conditionalFormatting>
  <conditionalFormatting sqref="D550">
    <cfRule type="expression" dxfId="1879" priority="675" stopIfTrue="1">
      <formula>AND(D550&lt;&gt;"",OR(C550="",C550=$T$2,AND(C550&lt;&gt;$S$2,OR(D550=$Z$2,D550=$AA$2))))</formula>
    </cfRule>
    <cfRule type="expression" dxfId="1878" priority="680" stopIfTrue="1">
      <formula>OR(C550=$T$2,C550="")</formula>
    </cfRule>
  </conditionalFormatting>
  <conditionalFormatting sqref="E550">
    <cfRule type="expression" dxfId="1877" priority="674" stopIfTrue="1">
      <formula>AND(E550&lt;&gt;"",OR(C550="",D550="",C550=$T$2,AND(C550&lt;&gt;$S$2,OR(E550=$AG$2,E550=$AH$2))))</formula>
    </cfRule>
    <cfRule type="expression" dxfId="1876" priority="679" stopIfTrue="1">
      <formula>OR(C550=$T$2,C550="",D550="")</formula>
    </cfRule>
  </conditionalFormatting>
  <conditionalFormatting sqref="F550">
    <cfRule type="expression" dxfId="1875" priority="676" stopIfTrue="1">
      <formula>AND(F550&lt;&gt;"",F550&lt;&gt;R550,F550&lt;&gt;S550,F550&lt;&gt;T550)</formula>
    </cfRule>
    <cfRule type="expression" dxfId="1874" priority="677" stopIfTrue="1">
      <formula>C550=$T$2</formula>
    </cfRule>
    <cfRule type="expression" dxfId="1873" priority="678" stopIfTrue="1">
      <formula>OR(C550="",D550="",E550="")</formula>
    </cfRule>
  </conditionalFormatting>
  <conditionalFormatting sqref="K550">
    <cfRule type="expression" dxfId="1872" priority="673" stopIfTrue="1">
      <formula>O550=$AR$2</formula>
    </cfRule>
  </conditionalFormatting>
  <conditionalFormatting sqref="L550">
    <cfRule type="expression" dxfId="1871" priority="672" stopIfTrue="1">
      <formula>O550=$AS$2</formula>
    </cfRule>
  </conditionalFormatting>
  <conditionalFormatting sqref="M550">
    <cfRule type="expression" dxfId="1870" priority="671" stopIfTrue="1">
      <formula>O550=$AT$2</formula>
    </cfRule>
  </conditionalFormatting>
  <conditionalFormatting sqref="D551">
    <cfRule type="expression" dxfId="1869" priority="665" stopIfTrue="1">
      <formula>AND(D551&lt;&gt;"",OR(C551="",C551=$T$2,AND(C551&lt;&gt;$S$2,OR(D551=$Z$2,D551=$AA$2))))</formula>
    </cfRule>
    <cfRule type="expression" dxfId="1868" priority="670" stopIfTrue="1">
      <formula>OR(C551=$T$2,C551="")</formula>
    </cfRule>
  </conditionalFormatting>
  <conditionalFormatting sqref="E551">
    <cfRule type="expression" dxfId="1867" priority="664" stopIfTrue="1">
      <formula>AND(E551&lt;&gt;"",OR(C551="",D551="",C551=$T$2,AND(C551&lt;&gt;$S$2,OR(E551=$AG$2,E551=$AH$2))))</formula>
    </cfRule>
    <cfRule type="expression" dxfId="1866" priority="669" stopIfTrue="1">
      <formula>OR(C551=$T$2,C551="",D551="")</formula>
    </cfRule>
  </conditionalFormatting>
  <conditionalFormatting sqref="F551">
    <cfRule type="expression" dxfId="1865" priority="666" stopIfTrue="1">
      <formula>AND(F551&lt;&gt;"",F551&lt;&gt;R551,F551&lt;&gt;S551,F551&lt;&gt;T551)</formula>
    </cfRule>
    <cfRule type="expression" dxfId="1864" priority="667" stopIfTrue="1">
      <formula>C551=$T$2</formula>
    </cfRule>
    <cfRule type="expression" dxfId="1863" priority="668" stopIfTrue="1">
      <formula>OR(C551="",D551="",E551="")</formula>
    </cfRule>
  </conditionalFormatting>
  <conditionalFormatting sqref="K551">
    <cfRule type="expression" dxfId="1862" priority="663" stopIfTrue="1">
      <formula>O551=$AR$2</formula>
    </cfRule>
  </conditionalFormatting>
  <conditionalFormatting sqref="L551">
    <cfRule type="expression" dxfId="1861" priority="662" stopIfTrue="1">
      <formula>O551=$AS$2</formula>
    </cfRule>
  </conditionalFormatting>
  <conditionalFormatting sqref="M551">
    <cfRule type="expression" dxfId="1860" priority="661" stopIfTrue="1">
      <formula>O551=$AT$2</formula>
    </cfRule>
  </conditionalFormatting>
  <conditionalFormatting sqref="D552">
    <cfRule type="expression" dxfId="1859" priority="655" stopIfTrue="1">
      <formula>AND(D552&lt;&gt;"",OR(C552="",C552=$T$2,AND(C552&lt;&gt;$S$2,OR(D552=$Z$2,D552=$AA$2))))</formula>
    </cfRule>
    <cfRule type="expression" dxfId="1858" priority="660" stopIfTrue="1">
      <formula>OR(C552=$T$2,C552="")</formula>
    </cfRule>
  </conditionalFormatting>
  <conditionalFormatting sqref="E552">
    <cfRule type="expression" dxfId="1857" priority="654" stopIfTrue="1">
      <formula>AND(E552&lt;&gt;"",OR(C552="",D552="",C552=$T$2,AND(C552&lt;&gt;$S$2,OR(E552=$AG$2,E552=$AH$2))))</formula>
    </cfRule>
    <cfRule type="expression" dxfId="1856" priority="659" stopIfTrue="1">
      <formula>OR(C552=$T$2,C552="",D552="")</formula>
    </cfRule>
  </conditionalFormatting>
  <conditionalFormatting sqref="F552">
    <cfRule type="expression" dxfId="1855" priority="656" stopIfTrue="1">
      <formula>AND(F552&lt;&gt;"",F552&lt;&gt;R552,F552&lt;&gt;S552,F552&lt;&gt;T552)</formula>
    </cfRule>
    <cfRule type="expression" dxfId="1854" priority="657" stopIfTrue="1">
      <formula>C552=$T$2</formula>
    </cfRule>
    <cfRule type="expression" dxfId="1853" priority="658" stopIfTrue="1">
      <formula>OR(C552="",D552="",E552="")</formula>
    </cfRule>
  </conditionalFormatting>
  <conditionalFormatting sqref="K552">
    <cfRule type="expression" dxfId="1852" priority="653" stopIfTrue="1">
      <formula>O552=$AR$2</formula>
    </cfRule>
  </conditionalFormatting>
  <conditionalFormatting sqref="L552">
    <cfRule type="expression" dxfId="1851" priority="652" stopIfTrue="1">
      <formula>O552=$AS$2</formula>
    </cfRule>
  </conditionalFormatting>
  <conditionalFormatting sqref="M552">
    <cfRule type="expression" dxfId="1850" priority="651" stopIfTrue="1">
      <formula>O552=$AT$2</formula>
    </cfRule>
  </conditionalFormatting>
  <conditionalFormatting sqref="D553">
    <cfRule type="expression" dxfId="1849" priority="645" stopIfTrue="1">
      <formula>AND(D553&lt;&gt;"",OR(C553="",C553=$T$2,AND(C553&lt;&gt;$S$2,OR(D553=$Z$2,D553=$AA$2))))</formula>
    </cfRule>
    <cfRule type="expression" dxfId="1848" priority="650" stopIfTrue="1">
      <formula>OR(C553=$T$2,C553="")</formula>
    </cfRule>
  </conditionalFormatting>
  <conditionalFormatting sqref="E553">
    <cfRule type="expression" dxfId="1847" priority="644" stopIfTrue="1">
      <formula>AND(E553&lt;&gt;"",OR(C553="",D553="",C553=$T$2,AND(C553&lt;&gt;$S$2,OR(E553=$AG$2,E553=$AH$2))))</formula>
    </cfRule>
    <cfRule type="expression" dxfId="1846" priority="649" stopIfTrue="1">
      <formula>OR(C553=$T$2,C553="",D553="")</formula>
    </cfRule>
  </conditionalFormatting>
  <conditionalFormatting sqref="F553">
    <cfRule type="expression" dxfId="1845" priority="646" stopIfTrue="1">
      <formula>AND(F553&lt;&gt;"",F553&lt;&gt;R553,F553&lt;&gt;S553,F553&lt;&gt;T553)</formula>
    </cfRule>
    <cfRule type="expression" dxfId="1844" priority="647" stopIfTrue="1">
      <formula>C553=$T$2</formula>
    </cfRule>
    <cfRule type="expression" dxfId="1843" priority="648" stopIfTrue="1">
      <formula>OR(C553="",D553="",E553="")</formula>
    </cfRule>
  </conditionalFormatting>
  <conditionalFormatting sqref="K553">
    <cfRule type="expression" dxfId="1842" priority="643" stopIfTrue="1">
      <formula>O553=$AR$2</formula>
    </cfRule>
  </conditionalFormatting>
  <conditionalFormatting sqref="L553">
    <cfRule type="expression" dxfId="1841" priority="642" stopIfTrue="1">
      <formula>O553=$AS$2</formula>
    </cfRule>
  </conditionalFormatting>
  <conditionalFormatting sqref="M553">
    <cfRule type="expression" dxfId="1840" priority="641" stopIfTrue="1">
      <formula>O553=$AT$2</formula>
    </cfRule>
  </conditionalFormatting>
  <conditionalFormatting sqref="D554">
    <cfRule type="expression" dxfId="1839" priority="635" stopIfTrue="1">
      <formula>AND(D554&lt;&gt;"",OR(C554="",C554=$T$2,AND(C554&lt;&gt;$S$2,OR(D554=$Z$2,D554=$AA$2))))</formula>
    </cfRule>
    <cfRule type="expression" dxfId="1838" priority="640" stopIfTrue="1">
      <formula>OR(C554=$T$2,C554="")</formula>
    </cfRule>
  </conditionalFormatting>
  <conditionalFormatting sqref="E554">
    <cfRule type="expression" dxfId="1837" priority="634" stopIfTrue="1">
      <formula>AND(E554&lt;&gt;"",OR(C554="",D554="",C554=$T$2,AND(C554&lt;&gt;$S$2,OR(E554=$AG$2,E554=$AH$2))))</formula>
    </cfRule>
    <cfRule type="expression" dxfId="1836" priority="639" stopIfTrue="1">
      <formula>OR(C554=$T$2,C554="",D554="")</formula>
    </cfRule>
  </conditionalFormatting>
  <conditionalFormatting sqref="F554">
    <cfRule type="expression" dxfId="1835" priority="636" stopIfTrue="1">
      <formula>AND(F554&lt;&gt;"",F554&lt;&gt;R554,F554&lt;&gt;S554,F554&lt;&gt;T554)</formula>
    </cfRule>
    <cfRule type="expression" dxfId="1834" priority="637" stopIfTrue="1">
      <formula>C554=$T$2</formula>
    </cfRule>
    <cfRule type="expression" dxfId="1833" priority="638" stopIfTrue="1">
      <formula>OR(C554="",D554="",E554="")</formula>
    </cfRule>
  </conditionalFormatting>
  <conditionalFormatting sqref="K554">
    <cfRule type="expression" dxfId="1832" priority="633" stopIfTrue="1">
      <formula>O554=$AR$2</formula>
    </cfRule>
  </conditionalFormatting>
  <conditionalFormatting sqref="L554">
    <cfRule type="expression" dxfId="1831" priority="632" stopIfTrue="1">
      <formula>O554=$AS$2</formula>
    </cfRule>
  </conditionalFormatting>
  <conditionalFormatting sqref="M554">
    <cfRule type="expression" dxfId="1830" priority="631" stopIfTrue="1">
      <formula>O554=$AT$2</formula>
    </cfRule>
  </conditionalFormatting>
  <conditionalFormatting sqref="D555">
    <cfRule type="expression" dxfId="1829" priority="625" stopIfTrue="1">
      <formula>AND(D555&lt;&gt;"",OR(C555="",C555=$T$2,AND(C555&lt;&gt;$S$2,OR(D555=$Z$2,D555=$AA$2))))</formula>
    </cfRule>
    <cfRule type="expression" dxfId="1828" priority="630" stopIfTrue="1">
      <formula>OR(C555=$T$2,C555="")</formula>
    </cfRule>
  </conditionalFormatting>
  <conditionalFormatting sqref="E555">
    <cfRule type="expression" dxfId="1827" priority="624" stopIfTrue="1">
      <formula>AND(E555&lt;&gt;"",OR(C555="",D555="",C555=$T$2,AND(C555&lt;&gt;$S$2,OR(E555=$AG$2,E555=$AH$2))))</formula>
    </cfRule>
    <cfRule type="expression" dxfId="1826" priority="629" stopIfTrue="1">
      <formula>OR(C555=$T$2,C555="",D555="")</formula>
    </cfRule>
  </conditionalFormatting>
  <conditionalFormatting sqref="F555">
    <cfRule type="expression" dxfId="1825" priority="626" stopIfTrue="1">
      <formula>AND(F555&lt;&gt;"",F555&lt;&gt;R555,F555&lt;&gt;S555,F555&lt;&gt;T555)</formula>
    </cfRule>
    <cfRule type="expression" dxfId="1824" priority="627" stopIfTrue="1">
      <formula>C555=$T$2</formula>
    </cfRule>
    <cfRule type="expression" dxfId="1823" priority="628" stopIfTrue="1">
      <formula>OR(C555="",D555="",E555="")</formula>
    </cfRule>
  </conditionalFormatting>
  <conditionalFormatting sqref="K555">
    <cfRule type="expression" dxfId="1822" priority="623" stopIfTrue="1">
      <formula>O555=$AR$2</formula>
    </cfRule>
  </conditionalFormatting>
  <conditionalFormatting sqref="L555">
    <cfRule type="expression" dxfId="1821" priority="622" stopIfTrue="1">
      <formula>O555=$AS$2</formula>
    </cfRule>
  </conditionalFormatting>
  <conditionalFormatting sqref="M555">
    <cfRule type="expression" dxfId="1820" priority="621" stopIfTrue="1">
      <formula>O555=$AT$2</formula>
    </cfRule>
  </conditionalFormatting>
  <conditionalFormatting sqref="D556">
    <cfRule type="expression" dxfId="1819" priority="615" stopIfTrue="1">
      <formula>AND(D556&lt;&gt;"",OR(C556="",C556=$T$2,AND(C556&lt;&gt;$S$2,OR(D556=$Z$2,D556=$AA$2))))</formula>
    </cfRule>
    <cfRule type="expression" dxfId="1818" priority="620" stopIfTrue="1">
      <formula>OR(C556=$T$2,C556="")</formula>
    </cfRule>
  </conditionalFormatting>
  <conditionalFormatting sqref="E556">
    <cfRule type="expression" dxfId="1817" priority="614" stopIfTrue="1">
      <formula>AND(E556&lt;&gt;"",OR(C556="",D556="",C556=$T$2,AND(C556&lt;&gt;$S$2,OR(E556=$AG$2,E556=$AH$2))))</formula>
    </cfRule>
    <cfRule type="expression" dxfId="1816" priority="619" stopIfTrue="1">
      <formula>OR(C556=$T$2,C556="",D556="")</formula>
    </cfRule>
  </conditionalFormatting>
  <conditionalFormatting sqref="F556">
    <cfRule type="expression" dxfId="1815" priority="616" stopIfTrue="1">
      <formula>AND(F556&lt;&gt;"",F556&lt;&gt;R556,F556&lt;&gt;S556,F556&lt;&gt;T556)</formula>
    </cfRule>
    <cfRule type="expression" dxfId="1814" priority="617" stopIfTrue="1">
      <formula>C556=$T$2</formula>
    </cfRule>
    <cfRule type="expression" dxfId="1813" priority="618" stopIfTrue="1">
      <formula>OR(C556="",D556="",E556="")</formula>
    </cfRule>
  </conditionalFormatting>
  <conditionalFormatting sqref="K556">
    <cfRule type="expression" dxfId="1812" priority="613" stopIfTrue="1">
      <formula>O556=$AR$2</formula>
    </cfRule>
  </conditionalFormatting>
  <conditionalFormatting sqref="L556">
    <cfRule type="expression" dxfId="1811" priority="612" stopIfTrue="1">
      <formula>O556=$AS$2</formula>
    </cfRule>
  </conditionalFormatting>
  <conditionalFormatting sqref="M556">
    <cfRule type="expression" dxfId="1810" priority="611" stopIfTrue="1">
      <formula>O556=$AT$2</formula>
    </cfRule>
  </conditionalFormatting>
  <conditionalFormatting sqref="D557">
    <cfRule type="expression" dxfId="1809" priority="605" stopIfTrue="1">
      <formula>AND(D557&lt;&gt;"",OR(C557="",C557=$T$2,AND(C557&lt;&gt;$S$2,OR(D557=$Z$2,D557=$AA$2))))</formula>
    </cfRule>
    <cfRule type="expression" dxfId="1808" priority="610" stopIfTrue="1">
      <formula>OR(C557=$T$2,C557="")</formula>
    </cfRule>
  </conditionalFormatting>
  <conditionalFormatting sqref="E557">
    <cfRule type="expression" dxfId="1807" priority="604" stopIfTrue="1">
      <formula>AND(E557&lt;&gt;"",OR(C557="",D557="",C557=$T$2,AND(C557&lt;&gt;$S$2,OR(E557=$AG$2,E557=$AH$2))))</formula>
    </cfRule>
    <cfRule type="expression" dxfId="1806" priority="609" stopIfTrue="1">
      <formula>OR(C557=$T$2,C557="",D557="")</formula>
    </cfRule>
  </conditionalFormatting>
  <conditionalFormatting sqref="F557">
    <cfRule type="expression" dxfId="1805" priority="606" stopIfTrue="1">
      <formula>AND(F557&lt;&gt;"",F557&lt;&gt;R557,F557&lt;&gt;S557,F557&lt;&gt;T557)</formula>
    </cfRule>
    <cfRule type="expression" dxfId="1804" priority="607" stopIfTrue="1">
      <formula>C557=$T$2</formula>
    </cfRule>
    <cfRule type="expression" dxfId="1803" priority="608" stopIfTrue="1">
      <formula>OR(C557="",D557="",E557="")</formula>
    </cfRule>
  </conditionalFormatting>
  <conditionalFormatting sqref="K557">
    <cfRule type="expression" dxfId="1802" priority="603" stopIfTrue="1">
      <formula>O557=$AR$2</formula>
    </cfRule>
  </conditionalFormatting>
  <conditionalFormatting sqref="L557">
    <cfRule type="expression" dxfId="1801" priority="602" stopIfTrue="1">
      <formula>O557=$AS$2</formula>
    </cfRule>
  </conditionalFormatting>
  <conditionalFormatting sqref="M557">
    <cfRule type="expression" dxfId="1800" priority="601" stopIfTrue="1">
      <formula>O557=$AT$2</formula>
    </cfRule>
  </conditionalFormatting>
  <conditionalFormatting sqref="D558">
    <cfRule type="expression" dxfId="1799" priority="595" stopIfTrue="1">
      <formula>AND(D558&lt;&gt;"",OR(C558="",C558=$T$2,AND(C558&lt;&gt;$S$2,OR(D558=$Z$2,D558=$AA$2))))</formula>
    </cfRule>
    <cfRule type="expression" dxfId="1798" priority="600" stopIfTrue="1">
      <formula>OR(C558=$T$2,C558="")</formula>
    </cfRule>
  </conditionalFormatting>
  <conditionalFormatting sqref="E558">
    <cfRule type="expression" dxfId="1797" priority="594" stopIfTrue="1">
      <formula>AND(E558&lt;&gt;"",OR(C558="",D558="",C558=$T$2,AND(C558&lt;&gt;$S$2,OR(E558=$AG$2,E558=$AH$2))))</formula>
    </cfRule>
    <cfRule type="expression" dxfId="1796" priority="599" stopIfTrue="1">
      <formula>OR(C558=$T$2,C558="",D558="")</formula>
    </cfRule>
  </conditionalFormatting>
  <conditionalFormatting sqref="F558">
    <cfRule type="expression" dxfId="1795" priority="596" stopIfTrue="1">
      <formula>AND(F558&lt;&gt;"",F558&lt;&gt;R558,F558&lt;&gt;S558,F558&lt;&gt;T558)</formula>
    </cfRule>
    <cfRule type="expression" dxfId="1794" priority="597" stopIfTrue="1">
      <formula>C558=$T$2</formula>
    </cfRule>
    <cfRule type="expression" dxfId="1793" priority="598" stopIfTrue="1">
      <formula>OR(C558="",D558="",E558="")</formula>
    </cfRule>
  </conditionalFormatting>
  <conditionalFormatting sqref="K558">
    <cfRule type="expression" dxfId="1792" priority="593" stopIfTrue="1">
      <formula>O558=$AR$2</formula>
    </cfRule>
  </conditionalFormatting>
  <conditionalFormatting sqref="L558">
    <cfRule type="expression" dxfId="1791" priority="592" stopIfTrue="1">
      <formula>O558=$AS$2</formula>
    </cfRule>
  </conditionalFormatting>
  <conditionalFormatting sqref="M558">
    <cfRule type="expression" dxfId="1790" priority="591" stopIfTrue="1">
      <formula>O558=$AT$2</formula>
    </cfRule>
  </conditionalFormatting>
  <conditionalFormatting sqref="D559">
    <cfRule type="expression" dxfId="1789" priority="585" stopIfTrue="1">
      <formula>AND(D559&lt;&gt;"",OR(C559="",C559=$T$2,AND(C559&lt;&gt;$S$2,OR(D559=$Z$2,D559=$AA$2))))</formula>
    </cfRule>
    <cfRule type="expression" dxfId="1788" priority="590" stopIfTrue="1">
      <formula>OR(C559=$T$2,C559="")</formula>
    </cfRule>
  </conditionalFormatting>
  <conditionalFormatting sqref="E559">
    <cfRule type="expression" dxfId="1787" priority="584" stopIfTrue="1">
      <formula>AND(E559&lt;&gt;"",OR(C559="",D559="",C559=$T$2,AND(C559&lt;&gt;$S$2,OR(E559=$AG$2,E559=$AH$2))))</formula>
    </cfRule>
    <cfRule type="expression" dxfId="1786" priority="589" stopIfTrue="1">
      <formula>OR(C559=$T$2,C559="",D559="")</formula>
    </cfRule>
  </conditionalFormatting>
  <conditionalFormatting sqref="F559">
    <cfRule type="expression" dxfId="1785" priority="586" stopIfTrue="1">
      <formula>AND(F559&lt;&gt;"",F559&lt;&gt;R559,F559&lt;&gt;S559,F559&lt;&gt;T559)</formula>
    </cfRule>
    <cfRule type="expression" dxfId="1784" priority="587" stopIfTrue="1">
      <formula>C559=$T$2</formula>
    </cfRule>
    <cfRule type="expression" dxfId="1783" priority="588" stopIfTrue="1">
      <formula>OR(C559="",D559="",E559="")</formula>
    </cfRule>
  </conditionalFormatting>
  <conditionalFormatting sqref="K559">
    <cfRule type="expression" dxfId="1782" priority="583" stopIfTrue="1">
      <formula>O559=$AR$2</formula>
    </cfRule>
  </conditionalFormatting>
  <conditionalFormatting sqref="L559">
    <cfRule type="expression" dxfId="1781" priority="582" stopIfTrue="1">
      <formula>O559=$AS$2</formula>
    </cfRule>
  </conditionalFormatting>
  <conditionalFormatting sqref="M559">
    <cfRule type="expression" dxfId="1780" priority="581" stopIfTrue="1">
      <formula>O559=$AT$2</formula>
    </cfRule>
  </conditionalFormatting>
  <conditionalFormatting sqref="D560">
    <cfRule type="expression" dxfId="1779" priority="575" stopIfTrue="1">
      <formula>AND(D560&lt;&gt;"",OR(C560="",C560=$T$2,AND(C560&lt;&gt;$S$2,OR(D560=$Z$2,D560=$AA$2))))</formula>
    </cfRule>
    <cfRule type="expression" dxfId="1778" priority="580" stopIfTrue="1">
      <formula>OR(C560=$T$2,C560="")</formula>
    </cfRule>
  </conditionalFormatting>
  <conditionalFormatting sqref="E560">
    <cfRule type="expression" dxfId="1777" priority="574" stopIfTrue="1">
      <formula>AND(E560&lt;&gt;"",OR(C560="",D560="",C560=$T$2,AND(C560&lt;&gt;$S$2,OR(E560=$AG$2,E560=$AH$2))))</formula>
    </cfRule>
    <cfRule type="expression" dxfId="1776" priority="579" stopIfTrue="1">
      <formula>OR(C560=$T$2,C560="",D560="")</formula>
    </cfRule>
  </conditionalFormatting>
  <conditionalFormatting sqref="F560">
    <cfRule type="expression" dxfId="1775" priority="576" stopIfTrue="1">
      <formula>AND(F560&lt;&gt;"",F560&lt;&gt;R560,F560&lt;&gt;S560,F560&lt;&gt;T560)</formula>
    </cfRule>
    <cfRule type="expression" dxfId="1774" priority="577" stopIfTrue="1">
      <formula>C560=$T$2</formula>
    </cfRule>
    <cfRule type="expression" dxfId="1773" priority="578" stopIfTrue="1">
      <formula>OR(C560="",D560="",E560="")</formula>
    </cfRule>
  </conditionalFormatting>
  <conditionalFormatting sqref="K560">
    <cfRule type="expression" dxfId="1772" priority="573" stopIfTrue="1">
      <formula>O560=$AR$2</formula>
    </cfRule>
  </conditionalFormatting>
  <conditionalFormatting sqref="L560">
    <cfRule type="expression" dxfId="1771" priority="572" stopIfTrue="1">
      <formula>O560=$AS$2</formula>
    </cfRule>
  </conditionalFormatting>
  <conditionalFormatting sqref="M560">
    <cfRule type="expression" dxfId="1770" priority="571" stopIfTrue="1">
      <formula>O560=$AT$2</formula>
    </cfRule>
  </conditionalFormatting>
  <conditionalFormatting sqref="D561">
    <cfRule type="expression" dxfId="1769" priority="565" stopIfTrue="1">
      <formula>AND(D561&lt;&gt;"",OR(C561="",C561=$T$2,AND(C561&lt;&gt;$S$2,OR(D561=$Z$2,D561=$AA$2))))</formula>
    </cfRule>
    <cfRule type="expression" dxfId="1768" priority="570" stopIfTrue="1">
      <formula>OR(C561=$T$2,C561="")</formula>
    </cfRule>
  </conditionalFormatting>
  <conditionalFormatting sqref="E561">
    <cfRule type="expression" dxfId="1767" priority="564" stopIfTrue="1">
      <formula>AND(E561&lt;&gt;"",OR(C561="",D561="",C561=$T$2,AND(C561&lt;&gt;$S$2,OR(E561=$AG$2,E561=$AH$2))))</formula>
    </cfRule>
    <cfRule type="expression" dxfId="1766" priority="569" stopIfTrue="1">
      <formula>OR(C561=$T$2,C561="",D561="")</formula>
    </cfRule>
  </conditionalFormatting>
  <conditionalFormatting sqref="F561">
    <cfRule type="expression" dxfId="1765" priority="566" stopIfTrue="1">
      <formula>AND(F561&lt;&gt;"",F561&lt;&gt;R561,F561&lt;&gt;S561,F561&lt;&gt;T561)</formula>
    </cfRule>
    <cfRule type="expression" dxfId="1764" priority="567" stopIfTrue="1">
      <formula>C561=$T$2</formula>
    </cfRule>
    <cfRule type="expression" dxfId="1763" priority="568" stopIfTrue="1">
      <formula>OR(C561="",D561="",E561="")</formula>
    </cfRule>
  </conditionalFormatting>
  <conditionalFormatting sqref="K561">
    <cfRule type="expression" dxfId="1762" priority="563" stopIfTrue="1">
      <formula>O561=$AR$2</formula>
    </cfRule>
  </conditionalFormatting>
  <conditionalFormatting sqref="L561">
    <cfRule type="expression" dxfId="1761" priority="562" stopIfTrue="1">
      <formula>O561=$AS$2</formula>
    </cfRule>
  </conditionalFormatting>
  <conditionalFormatting sqref="M561">
    <cfRule type="expression" dxfId="1760" priority="561" stopIfTrue="1">
      <formula>O561=$AT$2</formula>
    </cfRule>
  </conditionalFormatting>
  <conditionalFormatting sqref="D562">
    <cfRule type="expression" dxfId="1759" priority="555" stopIfTrue="1">
      <formula>AND(D562&lt;&gt;"",OR(C562="",C562=$T$2,AND(C562&lt;&gt;$S$2,OR(D562=$Z$2,D562=$AA$2))))</formula>
    </cfRule>
    <cfRule type="expression" dxfId="1758" priority="560" stopIfTrue="1">
      <formula>OR(C562=$T$2,C562="")</formula>
    </cfRule>
  </conditionalFormatting>
  <conditionalFormatting sqref="E562">
    <cfRule type="expression" dxfId="1757" priority="554" stopIfTrue="1">
      <formula>AND(E562&lt;&gt;"",OR(C562="",D562="",C562=$T$2,AND(C562&lt;&gt;$S$2,OR(E562=$AG$2,E562=$AH$2))))</formula>
    </cfRule>
    <cfRule type="expression" dxfId="1756" priority="559" stopIfTrue="1">
      <formula>OR(C562=$T$2,C562="",D562="")</formula>
    </cfRule>
  </conditionalFormatting>
  <conditionalFormatting sqref="F562">
    <cfRule type="expression" dxfId="1755" priority="556" stopIfTrue="1">
      <formula>AND(F562&lt;&gt;"",F562&lt;&gt;R562,F562&lt;&gt;S562,F562&lt;&gt;T562)</formula>
    </cfRule>
    <cfRule type="expression" dxfId="1754" priority="557" stopIfTrue="1">
      <formula>C562=$T$2</formula>
    </cfRule>
    <cfRule type="expression" dxfId="1753" priority="558" stopIfTrue="1">
      <formula>OR(C562="",D562="",E562="")</formula>
    </cfRule>
  </conditionalFormatting>
  <conditionalFormatting sqref="K562">
    <cfRule type="expression" dxfId="1752" priority="553" stopIfTrue="1">
      <formula>O562=$AR$2</formula>
    </cfRule>
  </conditionalFormatting>
  <conditionalFormatting sqref="L562">
    <cfRule type="expression" dxfId="1751" priority="552" stopIfTrue="1">
      <formula>O562=$AS$2</formula>
    </cfRule>
  </conditionalFormatting>
  <conditionalFormatting sqref="M562">
    <cfRule type="expression" dxfId="1750" priority="551" stopIfTrue="1">
      <formula>O562=$AT$2</formula>
    </cfRule>
  </conditionalFormatting>
  <conditionalFormatting sqref="D563">
    <cfRule type="expression" dxfId="1749" priority="545" stopIfTrue="1">
      <formula>AND(D563&lt;&gt;"",OR(C563="",C563=$T$2,AND(C563&lt;&gt;$S$2,OR(D563=$Z$2,D563=$AA$2))))</formula>
    </cfRule>
    <cfRule type="expression" dxfId="1748" priority="550" stopIfTrue="1">
      <formula>OR(C563=$T$2,C563="")</formula>
    </cfRule>
  </conditionalFormatting>
  <conditionalFormatting sqref="E563">
    <cfRule type="expression" dxfId="1747" priority="544" stopIfTrue="1">
      <formula>AND(E563&lt;&gt;"",OR(C563="",D563="",C563=$T$2,AND(C563&lt;&gt;$S$2,OR(E563=$AG$2,E563=$AH$2))))</formula>
    </cfRule>
    <cfRule type="expression" dxfId="1746" priority="549" stopIfTrue="1">
      <formula>OR(C563=$T$2,C563="",D563="")</formula>
    </cfRule>
  </conditionalFormatting>
  <conditionalFormatting sqref="F563">
    <cfRule type="expression" dxfId="1745" priority="546" stopIfTrue="1">
      <formula>AND(F563&lt;&gt;"",F563&lt;&gt;R563,F563&lt;&gt;S563,F563&lt;&gt;T563)</formula>
    </cfRule>
    <cfRule type="expression" dxfId="1744" priority="547" stopIfTrue="1">
      <formula>C563=$T$2</formula>
    </cfRule>
    <cfRule type="expression" dxfId="1743" priority="548" stopIfTrue="1">
      <formula>OR(C563="",D563="",E563="")</formula>
    </cfRule>
  </conditionalFormatting>
  <conditionalFormatting sqref="K563">
    <cfRule type="expression" dxfId="1742" priority="543" stopIfTrue="1">
      <formula>O563=$AR$2</formula>
    </cfRule>
  </conditionalFormatting>
  <conditionalFormatting sqref="L563">
    <cfRule type="expression" dxfId="1741" priority="542" stopIfTrue="1">
      <formula>O563=$AS$2</formula>
    </cfRule>
  </conditionalFormatting>
  <conditionalFormatting sqref="M563">
    <cfRule type="expression" dxfId="1740" priority="541" stopIfTrue="1">
      <formula>O563=$AT$2</formula>
    </cfRule>
  </conditionalFormatting>
  <conditionalFormatting sqref="D564">
    <cfRule type="expression" dxfId="1739" priority="535" stopIfTrue="1">
      <formula>AND(D564&lt;&gt;"",OR(C564="",C564=$T$2,AND(C564&lt;&gt;$S$2,OR(D564=$Z$2,D564=$AA$2))))</formula>
    </cfRule>
    <cfRule type="expression" dxfId="1738" priority="540" stopIfTrue="1">
      <formula>OR(C564=$T$2,C564="")</formula>
    </cfRule>
  </conditionalFormatting>
  <conditionalFormatting sqref="E564">
    <cfRule type="expression" dxfId="1737" priority="534" stopIfTrue="1">
      <formula>AND(E564&lt;&gt;"",OR(C564="",D564="",C564=$T$2,AND(C564&lt;&gt;$S$2,OR(E564=$AG$2,E564=$AH$2))))</formula>
    </cfRule>
    <cfRule type="expression" dxfId="1736" priority="539" stopIfTrue="1">
      <formula>OR(C564=$T$2,C564="",D564="")</formula>
    </cfRule>
  </conditionalFormatting>
  <conditionalFormatting sqref="F564">
    <cfRule type="expression" dxfId="1735" priority="536" stopIfTrue="1">
      <formula>AND(F564&lt;&gt;"",F564&lt;&gt;R564,F564&lt;&gt;S564,F564&lt;&gt;T564)</formula>
    </cfRule>
    <cfRule type="expression" dxfId="1734" priority="537" stopIfTrue="1">
      <formula>C564=$T$2</formula>
    </cfRule>
    <cfRule type="expression" dxfId="1733" priority="538" stopIfTrue="1">
      <formula>OR(C564="",D564="",E564="")</formula>
    </cfRule>
  </conditionalFormatting>
  <conditionalFormatting sqref="K564">
    <cfRule type="expression" dxfId="1732" priority="533" stopIfTrue="1">
      <formula>O564=$AR$2</formula>
    </cfRule>
  </conditionalFormatting>
  <conditionalFormatting sqref="L564">
    <cfRule type="expression" dxfId="1731" priority="532" stopIfTrue="1">
      <formula>O564=$AS$2</formula>
    </cfRule>
  </conditionalFormatting>
  <conditionalFormatting sqref="M564">
    <cfRule type="expression" dxfId="1730" priority="531" stopIfTrue="1">
      <formula>O564=$AT$2</formula>
    </cfRule>
  </conditionalFormatting>
  <conditionalFormatting sqref="D565">
    <cfRule type="expression" dxfId="1729" priority="525" stopIfTrue="1">
      <formula>AND(D565&lt;&gt;"",OR(C565="",C565=$T$2,AND(C565&lt;&gt;$S$2,OR(D565=$Z$2,D565=$AA$2))))</formula>
    </cfRule>
    <cfRule type="expression" dxfId="1728" priority="530" stopIfTrue="1">
      <formula>OR(C565=$T$2,C565="")</formula>
    </cfRule>
  </conditionalFormatting>
  <conditionalFormatting sqref="E565">
    <cfRule type="expression" dxfId="1727" priority="524" stopIfTrue="1">
      <formula>AND(E565&lt;&gt;"",OR(C565="",D565="",C565=$T$2,AND(C565&lt;&gt;$S$2,OR(E565=$AG$2,E565=$AH$2))))</formula>
    </cfRule>
    <cfRule type="expression" dxfId="1726" priority="529" stopIfTrue="1">
      <formula>OR(C565=$T$2,C565="",D565="")</formula>
    </cfRule>
  </conditionalFormatting>
  <conditionalFormatting sqref="F565">
    <cfRule type="expression" dxfId="1725" priority="526" stopIfTrue="1">
      <formula>AND(F565&lt;&gt;"",F565&lt;&gt;R565,F565&lt;&gt;S565,F565&lt;&gt;T565)</formula>
    </cfRule>
    <cfRule type="expression" dxfId="1724" priority="527" stopIfTrue="1">
      <formula>C565=$T$2</formula>
    </cfRule>
    <cfRule type="expression" dxfId="1723" priority="528" stopIfTrue="1">
      <formula>OR(C565="",D565="",E565="")</formula>
    </cfRule>
  </conditionalFormatting>
  <conditionalFormatting sqref="K565">
    <cfRule type="expression" dxfId="1722" priority="523" stopIfTrue="1">
      <formula>O565=$AR$2</formula>
    </cfRule>
  </conditionalFormatting>
  <conditionalFormatting sqref="L565">
    <cfRule type="expression" dxfId="1721" priority="522" stopIfTrue="1">
      <formula>O565=$AS$2</formula>
    </cfRule>
  </conditionalFormatting>
  <conditionalFormatting sqref="M565">
    <cfRule type="expression" dxfId="1720" priority="521" stopIfTrue="1">
      <formula>O565=$AT$2</formula>
    </cfRule>
  </conditionalFormatting>
  <conditionalFormatting sqref="D566">
    <cfRule type="expression" dxfId="1719" priority="515" stopIfTrue="1">
      <formula>AND(D566&lt;&gt;"",OR(C566="",C566=$T$2,AND(C566&lt;&gt;$S$2,OR(D566=$Z$2,D566=$AA$2))))</formula>
    </cfRule>
    <cfRule type="expression" dxfId="1718" priority="520" stopIfTrue="1">
      <formula>OR(C566=$T$2,C566="")</formula>
    </cfRule>
  </conditionalFormatting>
  <conditionalFormatting sqref="E566">
    <cfRule type="expression" dxfId="1717" priority="514" stopIfTrue="1">
      <formula>AND(E566&lt;&gt;"",OR(C566="",D566="",C566=$T$2,AND(C566&lt;&gt;$S$2,OR(E566=$AG$2,E566=$AH$2))))</formula>
    </cfRule>
    <cfRule type="expression" dxfId="1716" priority="519" stopIfTrue="1">
      <formula>OR(C566=$T$2,C566="",D566="")</formula>
    </cfRule>
  </conditionalFormatting>
  <conditionalFormatting sqref="F566">
    <cfRule type="expression" dxfId="1715" priority="516" stopIfTrue="1">
      <formula>AND(F566&lt;&gt;"",F566&lt;&gt;R566,F566&lt;&gt;S566,F566&lt;&gt;T566)</formula>
    </cfRule>
    <cfRule type="expression" dxfId="1714" priority="517" stopIfTrue="1">
      <formula>C566=$T$2</formula>
    </cfRule>
    <cfRule type="expression" dxfId="1713" priority="518" stopIfTrue="1">
      <formula>OR(C566="",D566="",E566="")</formula>
    </cfRule>
  </conditionalFormatting>
  <conditionalFormatting sqref="K566">
    <cfRule type="expression" dxfId="1712" priority="513" stopIfTrue="1">
      <formula>O566=$AR$2</formula>
    </cfRule>
  </conditionalFormatting>
  <conditionalFormatting sqref="L566">
    <cfRule type="expression" dxfId="1711" priority="512" stopIfTrue="1">
      <formula>O566=$AS$2</formula>
    </cfRule>
  </conditionalFormatting>
  <conditionalFormatting sqref="M566">
    <cfRule type="expression" dxfId="1710" priority="511" stopIfTrue="1">
      <formula>O566=$AT$2</formula>
    </cfRule>
  </conditionalFormatting>
  <conditionalFormatting sqref="D567">
    <cfRule type="expression" dxfId="1709" priority="505" stopIfTrue="1">
      <formula>AND(D567&lt;&gt;"",OR(C567="",C567=$T$2,AND(C567&lt;&gt;$S$2,OR(D567=$Z$2,D567=$AA$2))))</formula>
    </cfRule>
    <cfRule type="expression" dxfId="1708" priority="510" stopIfTrue="1">
      <formula>OR(C567=$T$2,C567="")</formula>
    </cfRule>
  </conditionalFormatting>
  <conditionalFormatting sqref="E567">
    <cfRule type="expression" dxfId="1707" priority="504" stopIfTrue="1">
      <formula>AND(E567&lt;&gt;"",OR(C567="",D567="",C567=$T$2,AND(C567&lt;&gt;$S$2,OR(E567=$AG$2,E567=$AH$2))))</formula>
    </cfRule>
    <cfRule type="expression" dxfId="1706" priority="509" stopIfTrue="1">
      <formula>OR(C567=$T$2,C567="",D567="")</formula>
    </cfRule>
  </conditionalFormatting>
  <conditionalFormatting sqref="F567">
    <cfRule type="expression" dxfId="1705" priority="506" stopIfTrue="1">
      <formula>AND(F567&lt;&gt;"",F567&lt;&gt;R567,F567&lt;&gt;S567,F567&lt;&gt;T567)</formula>
    </cfRule>
    <cfRule type="expression" dxfId="1704" priority="507" stopIfTrue="1">
      <formula>C567=$T$2</formula>
    </cfRule>
    <cfRule type="expression" dxfId="1703" priority="508" stopIfTrue="1">
      <formula>OR(C567="",D567="",E567="")</formula>
    </cfRule>
  </conditionalFormatting>
  <conditionalFormatting sqref="K567">
    <cfRule type="expression" dxfId="1702" priority="503" stopIfTrue="1">
      <formula>O567=$AR$2</formula>
    </cfRule>
  </conditionalFormatting>
  <conditionalFormatting sqref="L567">
    <cfRule type="expression" dxfId="1701" priority="502" stopIfTrue="1">
      <formula>O567=$AS$2</formula>
    </cfRule>
  </conditionalFormatting>
  <conditionalFormatting sqref="M567">
    <cfRule type="expression" dxfId="1700" priority="501" stopIfTrue="1">
      <formula>O567=$AT$2</formula>
    </cfRule>
  </conditionalFormatting>
  <conditionalFormatting sqref="D568">
    <cfRule type="expression" dxfId="1699" priority="495" stopIfTrue="1">
      <formula>AND(D568&lt;&gt;"",OR(C568="",C568=$T$2,AND(C568&lt;&gt;$S$2,OR(D568=$Z$2,D568=$AA$2))))</formula>
    </cfRule>
    <cfRule type="expression" dxfId="1698" priority="500" stopIfTrue="1">
      <formula>OR(C568=$T$2,C568="")</formula>
    </cfRule>
  </conditionalFormatting>
  <conditionalFormatting sqref="E568">
    <cfRule type="expression" dxfId="1697" priority="494" stopIfTrue="1">
      <formula>AND(E568&lt;&gt;"",OR(C568="",D568="",C568=$T$2,AND(C568&lt;&gt;$S$2,OR(E568=$AG$2,E568=$AH$2))))</formula>
    </cfRule>
    <cfRule type="expression" dxfId="1696" priority="499" stopIfTrue="1">
      <formula>OR(C568=$T$2,C568="",D568="")</formula>
    </cfRule>
  </conditionalFormatting>
  <conditionalFormatting sqref="F568">
    <cfRule type="expression" dxfId="1695" priority="496" stopIfTrue="1">
      <formula>AND(F568&lt;&gt;"",F568&lt;&gt;R568,F568&lt;&gt;S568,F568&lt;&gt;T568)</formula>
    </cfRule>
    <cfRule type="expression" dxfId="1694" priority="497" stopIfTrue="1">
      <formula>C568=$T$2</formula>
    </cfRule>
    <cfRule type="expression" dxfId="1693" priority="498" stopIfTrue="1">
      <formula>OR(C568="",D568="",E568="")</formula>
    </cfRule>
  </conditionalFormatting>
  <conditionalFormatting sqref="K568">
    <cfRule type="expression" dxfId="1692" priority="493" stopIfTrue="1">
      <formula>O568=$AR$2</formula>
    </cfRule>
  </conditionalFormatting>
  <conditionalFormatting sqref="L568">
    <cfRule type="expression" dxfId="1691" priority="492" stopIfTrue="1">
      <formula>O568=$AS$2</formula>
    </cfRule>
  </conditionalFormatting>
  <conditionalFormatting sqref="M568">
    <cfRule type="expression" dxfId="1690" priority="491" stopIfTrue="1">
      <formula>O568=$AT$2</formula>
    </cfRule>
  </conditionalFormatting>
  <conditionalFormatting sqref="D569">
    <cfRule type="expression" dxfId="1689" priority="485" stopIfTrue="1">
      <formula>AND(D569&lt;&gt;"",OR(C569="",C569=$T$2,AND(C569&lt;&gt;$S$2,OR(D569=$Z$2,D569=$AA$2))))</formula>
    </cfRule>
    <cfRule type="expression" dxfId="1688" priority="490" stopIfTrue="1">
      <formula>OR(C569=$T$2,C569="")</formula>
    </cfRule>
  </conditionalFormatting>
  <conditionalFormatting sqref="E569">
    <cfRule type="expression" dxfId="1687" priority="484" stopIfTrue="1">
      <formula>AND(E569&lt;&gt;"",OR(C569="",D569="",C569=$T$2,AND(C569&lt;&gt;$S$2,OR(E569=$AG$2,E569=$AH$2))))</formula>
    </cfRule>
    <cfRule type="expression" dxfId="1686" priority="489" stopIfTrue="1">
      <formula>OR(C569=$T$2,C569="",D569="")</formula>
    </cfRule>
  </conditionalFormatting>
  <conditionalFormatting sqref="F569">
    <cfRule type="expression" dxfId="1685" priority="486" stopIfTrue="1">
      <formula>AND(F569&lt;&gt;"",F569&lt;&gt;R569,F569&lt;&gt;S569,F569&lt;&gt;T569)</formula>
    </cfRule>
    <cfRule type="expression" dxfId="1684" priority="487" stopIfTrue="1">
      <formula>C569=$T$2</formula>
    </cfRule>
    <cfRule type="expression" dxfId="1683" priority="488" stopIfTrue="1">
      <formula>OR(C569="",D569="",E569="")</formula>
    </cfRule>
  </conditionalFormatting>
  <conditionalFormatting sqref="K569">
    <cfRule type="expression" dxfId="1682" priority="483" stopIfTrue="1">
      <formula>O569=$AR$2</formula>
    </cfRule>
  </conditionalFormatting>
  <conditionalFormatting sqref="L569">
    <cfRule type="expression" dxfId="1681" priority="482" stopIfTrue="1">
      <formula>O569=$AS$2</formula>
    </cfRule>
  </conditionalFormatting>
  <conditionalFormatting sqref="M569">
    <cfRule type="expression" dxfId="1680" priority="481" stopIfTrue="1">
      <formula>O569=$AT$2</formula>
    </cfRule>
  </conditionalFormatting>
  <conditionalFormatting sqref="D570">
    <cfRule type="expression" dxfId="1679" priority="475" stopIfTrue="1">
      <formula>AND(D570&lt;&gt;"",OR(C570="",C570=$T$2,AND(C570&lt;&gt;$S$2,OR(D570=$Z$2,D570=$AA$2))))</formula>
    </cfRule>
    <cfRule type="expression" dxfId="1678" priority="480" stopIfTrue="1">
      <formula>OR(C570=$T$2,C570="")</formula>
    </cfRule>
  </conditionalFormatting>
  <conditionalFormatting sqref="E570">
    <cfRule type="expression" dxfId="1677" priority="474" stopIfTrue="1">
      <formula>AND(E570&lt;&gt;"",OR(C570="",D570="",C570=$T$2,AND(C570&lt;&gt;$S$2,OR(E570=$AG$2,E570=$AH$2))))</formula>
    </cfRule>
    <cfRule type="expression" dxfId="1676" priority="479" stopIfTrue="1">
      <formula>OR(C570=$T$2,C570="",D570="")</formula>
    </cfRule>
  </conditionalFormatting>
  <conditionalFormatting sqref="F570">
    <cfRule type="expression" dxfId="1675" priority="476" stopIfTrue="1">
      <formula>AND(F570&lt;&gt;"",F570&lt;&gt;R570,F570&lt;&gt;S570,F570&lt;&gt;T570)</formula>
    </cfRule>
    <cfRule type="expression" dxfId="1674" priority="477" stopIfTrue="1">
      <formula>C570=$T$2</formula>
    </cfRule>
    <cfRule type="expression" dxfId="1673" priority="478" stopIfTrue="1">
      <formula>OR(C570="",D570="",E570="")</formula>
    </cfRule>
  </conditionalFormatting>
  <conditionalFormatting sqref="K570">
    <cfRule type="expression" dxfId="1672" priority="473" stopIfTrue="1">
      <formula>O570=$AR$2</formula>
    </cfRule>
  </conditionalFormatting>
  <conditionalFormatting sqref="L570">
    <cfRule type="expression" dxfId="1671" priority="472" stopIfTrue="1">
      <formula>O570=$AS$2</formula>
    </cfRule>
  </conditionalFormatting>
  <conditionalFormatting sqref="M570">
    <cfRule type="expression" dxfId="1670" priority="471" stopIfTrue="1">
      <formula>O570=$AT$2</formula>
    </cfRule>
  </conditionalFormatting>
  <conditionalFormatting sqref="D571">
    <cfRule type="expression" dxfId="1669" priority="465" stopIfTrue="1">
      <formula>AND(D571&lt;&gt;"",OR(C571="",C571=$T$2,AND(C571&lt;&gt;$S$2,OR(D571=$Z$2,D571=$AA$2))))</formula>
    </cfRule>
    <cfRule type="expression" dxfId="1668" priority="470" stopIfTrue="1">
      <formula>OR(C571=$T$2,C571="")</formula>
    </cfRule>
  </conditionalFormatting>
  <conditionalFormatting sqref="E571">
    <cfRule type="expression" dxfId="1667" priority="464" stopIfTrue="1">
      <formula>AND(E571&lt;&gt;"",OR(C571="",D571="",C571=$T$2,AND(C571&lt;&gt;$S$2,OR(E571=$AG$2,E571=$AH$2))))</formula>
    </cfRule>
    <cfRule type="expression" dxfId="1666" priority="469" stopIfTrue="1">
      <formula>OR(C571=$T$2,C571="",D571="")</formula>
    </cfRule>
  </conditionalFormatting>
  <conditionalFormatting sqref="F571">
    <cfRule type="expression" dxfId="1665" priority="466" stopIfTrue="1">
      <formula>AND(F571&lt;&gt;"",F571&lt;&gt;R571,F571&lt;&gt;S571,F571&lt;&gt;T571)</formula>
    </cfRule>
    <cfRule type="expression" dxfId="1664" priority="467" stopIfTrue="1">
      <formula>C571=$T$2</formula>
    </cfRule>
    <cfRule type="expression" dxfId="1663" priority="468" stopIfTrue="1">
      <formula>OR(C571="",D571="",E571="")</formula>
    </cfRule>
  </conditionalFormatting>
  <conditionalFormatting sqref="K571">
    <cfRule type="expression" dxfId="1662" priority="463" stopIfTrue="1">
      <formula>O571=$AR$2</formula>
    </cfRule>
  </conditionalFormatting>
  <conditionalFormatting sqref="L571">
    <cfRule type="expression" dxfId="1661" priority="462" stopIfTrue="1">
      <formula>O571=$AS$2</formula>
    </cfRule>
  </conditionalFormatting>
  <conditionalFormatting sqref="M571">
    <cfRule type="expression" dxfId="1660" priority="461" stopIfTrue="1">
      <formula>O571=$AT$2</formula>
    </cfRule>
  </conditionalFormatting>
  <conditionalFormatting sqref="D572">
    <cfRule type="expression" dxfId="1659" priority="455" stopIfTrue="1">
      <formula>AND(D572&lt;&gt;"",OR(C572="",C572=$T$2,AND(C572&lt;&gt;$S$2,OR(D572=$Z$2,D572=$AA$2))))</formula>
    </cfRule>
    <cfRule type="expression" dxfId="1658" priority="460" stopIfTrue="1">
      <formula>OR(C572=$T$2,C572="")</formula>
    </cfRule>
  </conditionalFormatting>
  <conditionalFormatting sqref="E572">
    <cfRule type="expression" dxfId="1657" priority="454" stopIfTrue="1">
      <formula>AND(E572&lt;&gt;"",OR(C572="",D572="",C572=$T$2,AND(C572&lt;&gt;$S$2,OR(E572=$AG$2,E572=$AH$2))))</formula>
    </cfRule>
    <cfRule type="expression" dxfId="1656" priority="459" stopIfTrue="1">
      <formula>OR(C572=$T$2,C572="",D572="")</formula>
    </cfRule>
  </conditionalFormatting>
  <conditionalFormatting sqref="F572">
    <cfRule type="expression" dxfId="1655" priority="456" stopIfTrue="1">
      <formula>AND(F572&lt;&gt;"",F572&lt;&gt;R572,F572&lt;&gt;S572,F572&lt;&gt;T572)</formula>
    </cfRule>
    <cfRule type="expression" dxfId="1654" priority="457" stopIfTrue="1">
      <formula>C572=$T$2</formula>
    </cfRule>
    <cfRule type="expression" dxfId="1653" priority="458" stopIfTrue="1">
      <formula>OR(C572="",D572="",E572="")</formula>
    </cfRule>
  </conditionalFormatting>
  <conditionalFormatting sqref="K572">
    <cfRule type="expression" dxfId="1652" priority="453" stopIfTrue="1">
      <formula>O572=$AR$2</formula>
    </cfRule>
  </conditionalFormatting>
  <conditionalFormatting sqref="L572">
    <cfRule type="expression" dxfId="1651" priority="452" stopIfTrue="1">
      <formula>O572=$AS$2</formula>
    </cfRule>
  </conditionalFormatting>
  <conditionalFormatting sqref="M572">
    <cfRule type="expression" dxfId="1650" priority="451" stopIfTrue="1">
      <formula>O572=$AT$2</formula>
    </cfRule>
  </conditionalFormatting>
  <conditionalFormatting sqref="D573">
    <cfRule type="expression" dxfId="1649" priority="445" stopIfTrue="1">
      <formula>AND(D573&lt;&gt;"",OR(C573="",C573=$T$2,AND(C573&lt;&gt;$S$2,OR(D573=$Z$2,D573=$AA$2))))</formula>
    </cfRule>
    <cfRule type="expression" dxfId="1648" priority="450" stopIfTrue="1">
      <formula>OR(C573=$T$2,C573="")</formula>
    </cfRule>
  </conditionalFormatting>
  <conditionalFormatting sqref="E573">
    <cfRule type="expression" dxfId="1647" priority="444" stopIfTrue="1">
      <formula>AND(E573&lt;&gt;"",OR(C573="",D573="",C573=$T$2,AND(C573&lt;&gt;$S$2,OR(E573=$AG$2,E573=$AH$2))))</formula>
    </cfRule>
    <cfRule type="expression" dxfId="1646" priority="449" stopIfTrue="1">
      <formula>OR(C573=$T$2,C573="",D573="")</formula>
    </cfRule>
  </conditionalFormatting>
  <conditionalFormatting sqref="F573">
    <cfRule type="expression" dxfId="1645" priority="446" stopIfTrue="1">
      <formula>AND(F573&lt;&gt;"",F573&lt;&gt;R573,F573&lt;&gt;S573,F573&lt;&gt;T573)</formula>
    </cfRule>
    <cfRule type="expression" dxfId="1644" priority="447" stopIfTrue="1">
      <formula>C573=$T$2</formula>
    </cfRule>
    <cfRule type="expression" dxfId="1643" priority="448" stopIfTrue="1">
      <formula>OR(C573="",D573="",E573="")</formula>
    </cfRule>
  </conditionalFormatting>
  <conditionalFormatting sqref="K573">
    <cfRule type="expression" dxfId="1642" priority="443" stopIfTrue="1">
      <formula>O573=$AR$2</formula>
    </cfRule>
  </conditionalFormatting>
  <conditionalFormatting sqref="L573">
    <cfRule type="expression" dxfId="1641" priority="442" stopIfTrue="1">
      <formula>O573=$AS$2</formula>
    </cfRule>
  </conditionalFormatting>
  <conditionalFormatting sqref="M573">
    <cfRule type="expression" dxfId="1640" priority="441" stopIfTrue="1">
      <formula>O573=$AT$2</formula>
    </cfRule>
  </conditionalFormatting>
  <conditionalFormatting sqref="D574">
    <cfRule type="expression" dxfId="1639" priority="435" stopIfTrue="1">
      <formula>AND(D574&lt;&gt;"",OR(C574="",C574=$T$2,AND(C574&lt;&gt;$S$2,OR(D574=$Z$2,D574=$AA$2))))</formula>
    </cfRule>
    <cfRule type="expression" dxfId="1638" priority="440" stopIfTrue="1">
      <formula>OR(C574=$T$2,C574="")</formula>
    </cfRule>
  </conditionalFormatting>
  <conditionalFormatting sqref="E574">
    <cfRule type="expression" dxfId="1637" priority="434" stopIfTrue="1">
      <formula>AND(E574&lt;&gt;"",OR(C574="",D574="",C574=$T$2,AND(C574&lt;&gt;$S$2,OR(E574=$AG$2,E574=$AH$2))))</formula>
    </cfRule>
    <cfRule type="expression" dxfId="1636" priority="439" stopIfTrue="1">
      <formula>OR(C574=$T$2,C574="",D574="")</formula>
    </cfRule>
  </conditionalFormatting>
  <conditionalFormatting sqref="F574">
    <cfRule type="expression" dxfId="1635" priority="436" stopIfTrue="1">
      <formula>AND(F574&lt;&gt;"",F574&lt;&gt;R574,F574&lt;&gt;S574,F574&lt;&gt;T574)</formula>
    </cfRule>
    <cfRule type="expression" dxfId="1634" priority="437" stopIfTrue="1">
      <formula>C574=$T$2</formula>
    </cfRule>
    <cfRule type="expression" dxfId="1633" priority="438" stopIfTrue="1">
      <formula>OR(C574="",D574="",E574="")</formula>
    </cfRule>
  </conditionalFormatting>
  <conditionalFormatting sqref="K574">
    <cfRule type="expression" dxfId="1632" priority="433" stopIfTrue="1">
      <formula>O574=$AR$2</formula>
    </cfRule>
  </conditionalFormatting>
  <conditionalFormatting sqref="L574">
    <cfRule type="expression" dxfId="1631" priority="432" stopIfTrue="1">
      <formula>O574=$AS$2</formula>
    </cfRule>
  </conditionalFormatting>
  <conditionalFormatting sqref="M574">
    <cfRule type="expression" dxfId="1630" priority="431" stopIfTrue="1">
      <formula>O574=$AT$2</formula>
    </cfRule>
  </conditionalFormatting>
  <conditionalFormatting sqref="D575">
    <cfRule type="expression" dxfId="1629" priority="425" stopIfTrue="1">
      <formula>AND(D575&lt;&gt;"",OR(C575="",C575=$T$2,AND(C575&lt;&gt;$S$2,OR(D575=$Z$2,D575=$AA$2))))</formula>
    </cfRule>
    <cfRule type="expression" dxfId="1628" priority="430" stopIfTrue="1">
      <formula>OR(C575=$T$2,C575="")</formula>
    </cfRule>
  </conditionalFormatting>
  <conditionalFormatting sqref="E575">
    <cfRule type="expression" dxfId="1627" priority="424" stopIfTrue="1">
      <formula>AND(E575&lt;&gt;"",OR(C575="",D575="",C575=$T$2,AND(C575&lt;&gt;$S$2,OR(E575=$AG$2,E575=$AH$2))))</formula>
    </cfRule>
    <cfRule type="expression" dxfId="1626" priority="429" stopIfTrue="1">
      <formula>OR(C575=$T$2,C575="",D575="")</formula>
    </cfRule>
  </conditionalFormatting>
  <conditionalFormatting sqref="F575">
    <cfRule type="expression" dxfId="1625" priority="426" stopIfTrue="1">
      <formula>AND(F575&lt;&gt;"",F575&lt;&gt;R575,F575&lt;&gt;S575,F575&lt;&gt;T575)</formula>
    </cfRule>
    <cfRule type="expression" dxfId="1624" priority="427" stopIfTrue="1">
      <formula>C575=$T$2</formula>
    </cfRule>
    <cfRule type="expression" dxfId="1623" priority="428" stopIfTrue="1">
      <formula>OR(C575="",D575="",E575="")</formula>
    </cfRule>
  </conditionalFormatting>
  <conditionalFormatting sqref="K575">
    <cfRule type="expression" dxfId="1622" priority="423" stopIfTrue="1">
      <formula>O575=$AR$2</formula>
    </cfRule>
  </conditionalFormatting>
  <conditionalFormatting sqref="L575">
    <cfRule type="expression" dxfId="1621" priority="422" stopIfTrue="1">
      <formula>O575=$AS$2</formula>
    </cfRule>
  </conditionalFormatting>
  <conditionalFormatting sqref="M575">
    <cfRule type="expression" dxfId="1620" priority="421" stopIfTrue="1">
      <formula>O575=$AT$2</formula>
    </cfRule>
  </conditionalFormatting>
  <conditionalFormatting sqref="D576">
    <cfRule type="expression" dxfId="1619" priority="415" stopIfTrue="1">
      <formula>AND(D576&lt;&gt;"",OR(C576="",C576=$T$2,AND(C576&lt;&gt;$S$2,OR(D576=$Z$2,D576=$AA$2))))</formula>
    </cfRule>
    <cfRule type="expression" dxfId="1618" priority="420" stopIfTrue="1">
      <formula>OR(C576=$T$2,C576="")</formula>
    </cfRule>
  </conditionalFormatting>
  <conditionalFormatting sqref="E576">
    <cfRule type="expression" dxfId="1617" priority="414" stopIfTrue="1">
      <formula>AND(E576&lt;&gt;"",OR(C576="",D576="",C576=$T$2,AND(C576&lt;&gt;$S$2,OR(E576=$AG$2,E576=$AH$2))))</formula>
    </cfRule>
    <cfRule type="expression" dxfId="1616" priority="419" stopIfTrue="1">
      <formula>OR(C576=$T$2,C576="",D576="")</formula>
    </cfRule>
  </conditionalFormatting>
  <conditionalFormatting sqref="F576">
    <cfRule type="expression" dxfId="1615" priority="416" stopIfTrue="1">
      <formula>AND(F576&lt;&gt;"",F576&lt;&gt;R576,F576&lt;&gt;S576,F576&lt;&gt;T576)</formula>
    </cfRule>
    <cfRule type="expression" dxfId="1614" priority="417" stopIfTrue="1">
      <formula>C576=$T$2</formula>
    </cfRule>
    <cfRule type="expression" dxfId="1613" priority="418" stopIfTrue="1">
      <formula>OR(C576="",D576="",E576="")</formula>
    </cfRule>
  </conditionalFormatting>
  <conditionalFormatting sqref="K576">
    <cfRule type="expression" dxfId="1612" priority="413" stopIfTrue="1">
      <formula>O576=$AR$2</formula>
    </cfRule>
  </conditionalFormatting>
  <conditionalFormatting sqref="L576">
    <cfRule type="expression" dxfId="1611" priority="412" stopIfTrue="1">
      <formula>O576=$AS$2</formula>
    </cfRule>
  </conditionalFormatting>
  <conditionalFormatting sqref="M576">
    <cfRule type="expression" dxfId="1610" priority="411" stopIfTrue="1">
      <formula>O576=$AT$2</formula>
    </cfRule>
  </conditionalFormatting>
  <conditionalFormatting sqref="D577">
    <cfRule type="expression" dxfId="1609" priority="405" stopIfTrue="1">
      <formula>AND(D577&lt;&gt;"",OR(C577="",C577=$T$2,AND(C577&lt;&gt;$S$2,OR(D577=$Z$2,D577=$AA$2))))</formula>
    </cfRule>
    <cfRule type="expression" dxfId="1608" priority="410" stopIfTrue="1">
      <formula>OR(C577=$T$2,C577="")</formula>
    </cfRule>
  </conditionalFormatting>
  <conditionalFormatting sqref="E577">
    <cfRule type="expression" dxfId="1607" priority="404" stopIfTrue="1">
      <formula>AND(E577&lt;&gt;"",OR(C577="",D577="",C577=$T$2,AND(C577&lt;&gt;$S$2,OR(E577=$AG$2,E577=$AH$2))))</formula>
    </cfRule>
    <cfRule type="expression" dxfId="1606" priority="409" stopIfTrue="1">
      <formula>OR(C577=$T$2,C577="",D577="")</formula>
    </cfRule>
  </conditionalFormatting>
  <conditionalFormatting sqref="F577">
    <cfRule type="expression" dxfId="1605" priority="406" stopIfTrue="1">
      <formula>AND(F577&lt;&gt;"",F577&lt;&gt;R577,F577&lt;&gt;S577,F577&lt;&gt;T577)</formula>
    </cfRule>
    <cfRule type="expression" dxfId="1604" priority="407" stopIfTrue="1">
      <formula>C577=$T$2</formula>
    </cfRule>
    <cfRule type="expression" dxfId="1603" priority="408" stopIfTrue="1">
      <formula>OR(C577="",D577="",E577="")</formula>
    </cfRule>
  </conditionalFormatting>
  <conditionalFormatting sqref="K577">
    <cfRule type="expression" dxfId="1602" priority="403" stopIfTrue="1">
      <formula>O577=$AR$2</formula>
    </cfRule>
  </conditionalFormatting>
  <conditionalFormatting sqref="L577">
    <cfRule type="expression" dxfId="1601" priority="402" stopIfTrue="1">
      <formula>O577=$AS$2</formula>
    </cfRule>
  </conditionalFormatting>
  <conditionalFormatting sqref="M577">
    <cfRule type="expression" dxfId="1600" priority="401" stopIfTrue="1">
      <formula>O577=$AT$2</formula>
    </cfRule>
  </conditionalFormatting>
  <conditionalFormatting sqref="D578">
    <cfRule type="expression" dxfId="1599" priority="395" stopIfTrue="1">
      <formula>AND(D578&lt;&gt;"",OR(C578="",C578=$T$2,AND(C578&lt;&gt;$S$2,OR(D578=$Z$2,D578=$AA$2))))</formula>
    </cfRule>
    <cfRule type="expression" dxfId="1598" priority="400" stopIfTrue="1">
      <formula>OR(C578=$T$2,C578="")</formula>
    </cfRule>
  </conditionalFormatting>
  <conditionalFormatting sqref="E578">
    <cfRule type="expression" dxfId="1597" priority="394" stopIfTrue="1">
      <formula>AND(E578&lt;&gt;"",OR(C578="",D578="",C578=$T$2,AND(C578&lt;&gt;$S$2,OR(E578=$AG$2,E578=$AH$2))))</formula>
    </cfRule>
    <cfRule type="expression" dxfId="1596" priority="399" stopIfTrue="1">
      <formula>OR(C578=$T$2,C578="",D578="")</formula>
    </cfRule>
  </conditionalFormatting>
  <conditionalFormatting sqref="F578">
    <cfRule type="expression" dxfId="1595" priority="396" stopIfTrue="1">
      <formula>AND(F578&lt;&gt;"",F578&lt;&gt;R578,F578&lt;&gt;S578,F578&lt;&gt;T578)</formula>
    </cfRule>
    <cfRule type="expression" dxfId="1594" priority="397" stopIfTrue="1">
      <formula>C578=$T$2</formula>
    </cfRule>
    <cfRule type="expression" dxfId="1593" priority="398" stopIfTrue="1">
      <formula>OR(C578="",D578="",E578="")</formula>
    </cfRule>
  </conditionalFormatting>
  <conditionalFormatting sqref="K578">
    <cfRule type="expression" dxfId="1592" priority="393" stopIfTrue="1">
      <formula>O578=$AR$2</formula>
    </cfRule>
  </conditionalFormatting>
  <conditionalFormatting sqref="L578">
    <cfRule type="expression" dxfId="1591" priority="392" stopIfTrue="1">
      <formula>O578=$AS$2</formula>
    </cfRule>
  </conditionalFormatting>
  <conditionalFormatting sqref="M578">
    <cfRule type="expression" dxfId="1590" priority="391" stopIfTrue="1">
      <formula>O578=$AT$2</formula>
    </cfRule>
  </conditionalFormatting>
  <conditionalFormatting sqref="D579">
    <cfRule type="expression" dxfId="1589" priority="385" stopIfTrue="1">
      <formula>AND(D579&lt;&gt;"",OR(C579="",C579=$T$2,AND(C579&lt;&gt;$S$2,OR(D579=$Z$2,D579=$AA$2))))</formula>
    </cfRule>
    <cfRule type="expression" dxfId="1588" priority="390" stopIfTrue="1">
      <formula>OR(C579=$T$2,C579="")</formula>
    </cfRule>
  </conditionalFormatting>
  <conditionalFormatting sqref="E579">
    <cfRule type="expression" dxfId="1587" priority="384" stopIfTrue="1">
      <formula>AND(E579&lt;&gt;"",OR(C579="",D579="",C579=$T$2,AND(C579&lt;&gt;$S$2,OR(E579=$AG$2,E579=$AH$2))))</formula>
    </cfRule>
    <cfRule type="expression" dxfId="1586" priority="389" stopIfTrue="1">
      <formula>OR(C579=$T$2,C579="",D579="")</formula>
    </cfRule>
  </conditionalFormatting>
  <conditionalFormatting sqref="F579">
    <cfRule type="expression" dxfId="1585" priority="386" stopIfTrue="1">
      <formula>AND(F579&lt;&gt;"",F579&lt;&gt;R579,F579&lt;&gt;S579,F579&lt;&gt;T579)</formula>
    </cfRule>
    <cfRule type="expression" dxfId="1584" priority="387" stopIfTrue="1">
      <formula>C579=$T$2</formula>
    </cfRule>
    <cfRule type="expression" dxfId="1583" priority="388" stopIfTrue="1">
      <formula>OR(C579="",D579="",E579="")</formula>
    </cfRule>
  </conditionalFormatting>
  <conditionalFormatting sqref="K579">
    <cfRule type="expression" dxfId="1582" priority="383" stopIfTrue="1">
      <formula>O579=$AR$2</formula>
    </cfRule>
  </conditionalFormatting>
  <conditionalFormatting sqref="L579">
    <cfRule type="expression" dxfId="1581" priority="382" stopIfTrue="1">
      <formula>O579=$AS$2</formula>
    </cfRule>
  </conditionalFormatting>
  <conditionalFormatting sqref="M579">
    <cfRule type="expression" dxfId="1580" priority="381" stopIfTrue="1">
      <formula>O579=$AT$2</formula>
    </cfRule>
  </conditionalFormatting>
  <conditionalFormatting sqref="D580">
    <cfRule type="expression" dxfId="1579" priority="375" stopIfTrue="1">
      <formula>AND(D580&lt;&gt;"",OR(C580="",C580=$T$2,AND(C580&lt;&gt;$S$2,OR(D580=$Z$2,D580=$AA$2))))</formula>
    </cfRule>
    <cfRule type="expression" dxfId="1578" priority="380" stopIfTrue="1">
      <formula>OR(C580=$T$2,C580="")</formula>
    </cfRule>
  </conditionalFormatting>
  <conditionalFormatting sqref="E580">
    <cfRule type="expression" dxfId="1577" priority="374" stopIfTrue="1">
      <formula>AND(E580&lt;&gt;"",OR(C580="",D580="",C580=$T$2,AND(C580&lt;&gt;$S$2,OR(E580=$AG$2,E580=$AH$2))))</formula>
    </cfRule>
    <cfRule type="expression" dxfId="1576" priority="379" stopIfTrue="1">
      <formula>OR(C580=$T$2,C580="",D580="")</formula>
    </cfRule>
  </conditionalFormatting>
  <conditionalFormatting sqref="F580">
    <cfRule type="expression" dxfId="1575" priority="376" stopIfTrue="1">
      <formula>AND(F580&lt;&gt;"",F580&lt;&gt;R580,F580&lt;&gt;S580,F580&lt;&gt;T580)</formula>
    </cfRule>
    <cfRule type="expression" dxfId="1574" priority="377" stopIfTrue="1">
      <formula>C580=$T$2</formula>
    </cfRule>
    <cfRule type="expression" dxfId="1573" priority="378" stopIfTrue="1">
      <formula>OR(C580="",D580="",E580="")</formula>
    </cfRule>
  </conditionalFormatting>
  <conditionalFormatting sqref="K580">
    <cfRule type="expression" dxfId="1572" priority="373" stopIfTrue="1">
      <formula>O580=$AR$2</formula>
    </cfRule>
  </conditionalFormatting>
  <conditionalFormatting sqref="L580">
    <cfRule type="expression" dxfId="1571" priority="372" stopIfTrue="1">
      <formula>O580=$AS$2</formula>
    </cfRule>
  </conditionalFormatting>
  <conditionalFormatting sqref="M580">
    <cfRule type="expression" dxfId="1570" priority="371" stopIfTrue="1">
      <formula>O580=$AT$2</formula>
    </cfRule>
  </conditionalFormatting>
  <conditionalFormatting sqref="D581">
    <cfRule type="expression" dxfId="1569" priority="365" stopIfTrue="1">
      <formula>AND(D581&lt;&gt;"",OR(C581="",C581=$T$2,AND(C581&lt;&gt;$S$2,OR(D581=$Z$2,D581=$AA$2))))</formula>
    </cfRule>
    <cfRule type="expression" dxfId="1568" priority="370" stopIfTrue="1">
      <formula>OR(C581=$T$2,C581="")</formula>
    </cfRule>
  </conditionalFormatting>
  <conditionalFormatting sqref="E581">
    <cfRule type="expression" dxfId="1567" priority="364" stopIfTrue="1">
      <formula>AND(E581&lt;&gt;"",OR(C581="",D581="",C581=$T$2,AND(C581&lt;&gt;$S$2,OR(E581=$AG$2,E581=$AH$2))))</formula>
    </cfRule>
    <cfRule type="expression" dxfId="1566" priority="369" stopIfTrue="1">
      <formula>OR(C581=$T$2,C581="",D581="")</formula>
    </cfRule>
  </conditionalFormatting>
  <conditionalFormatting sqref="F581">
    <cfRule type="expression" dxfId="1565" priority="366" stopIfTrue="1">
      <formula>AND(F581&lt;&gt;"",F581&lt;&gt;R581,F581&lt;&gt;S581,F581&lt;&gt;T581)</formula>
    </cfRule>
    <cfRule type="expression" dxfId="1564" priority="367" stopIfTrue="1">
      <formula>C581=$T$2</formula>
    </cfRule>
    <cfRule type="expression" dxfId="1563" priority="368" stopIfTrue="1">
      <formula>OR(C581="",D581="",E581="")</formula>
    </cfRule>
  </conditionalFormatting>
  <conditionalFormatting sqref="K581">
    <cfRule type="expression" dxfId="1562" priority="363" stopIfTrue="1">
      <formula>O581=$AR$2</formula>
    </cfRule>
  </conditionalFormatting>
  <conditionalFormatting sqref="L581">
    <cfRule type="expression" dxfId="1561" priority="362" stopIfTrue="1">
      <formula>O581=$AS$2</formula>
    </cfRule>
  </conditionalFormatting>
  <conditionalFormatting sqref="M581">
    <cfRule type="expression" dxfId="1560" priority="361" stopIfTrue="1">
      <formula>O581=$AT$2</formula>
    </cfRule>
  </conditionalFormatting>
  <conditionalFormatting sqref="D582">
    <cfRule type="expression" dxfId="1559" priority="355" stopIfTrue="1">
      <formula>AND(D582&lt;&gt;"",OR(C582="",C582=$T$2,AND(C582&lt;&gt;$S$2,OR(D582=$Z$2,D582=$AA$2))))</formula>
    </cfRule>
    <cfRule type="expression" dxfId="1558" priority="360" stopIfTrue="1">
      <formula>OR(C582=$T$2,C582="")</formula>
    </cfRule>
  </conditionalFormatting>
  <conditionalFormatting sqref="E582">
    <cfRule type="expression" dxfId="1557" priority="354" stopIfTrue="1">
      <formula>AND(E582&lt;&gt;"",OR(C582="",D582="",C582=$T$2,AND(C582&lt;&gt;$S$2,OR(E582=$AG$2,E582=$AH$2))))</formula>
    </cfRule>
    <cfRule type="expression" dxfId="1556" priority="359" stopIfTrue="1">
      <formula>OR(C582=$T$2,C582="",D582="")</formula>
    </cfRule>
  </conditionalFormatting>
  <conditionalFormatting sqref="F582">
    <cfRule type="expression" dxfId="1555" priority="356" stopIfTrue="1">
      <formula>AND(F582&lt;&gt;"",F582&lt;&gt;R582,F582&lt;&gt;S582,F582&lt;&gt;T582)</formula>
    </cfRule>
    <cfRule type="expression" dxfId="1554" priority="357" stopIfTrue="1">
      <formula>C582=$T$2</formula>
    </cfRule>
    <cfRule type="expression" dxfId="1553" priority="358" stopIfTrue="1">
      <formula>OR(C582="",D582="",E582="")</formula>
    </cfRule>
  </conditionalFormatting>
  <conditionalFormatting sqref="K582">
    <cfRule type="expression" dxfId="1552" priority="353" stopIfTrue="1">
      <formula>O582=$AR$2</formula>
    </cfRule>
  </conditionalFormatting>
  <conditionalFormatting sqref="L582">
    <cfRule type="expression" dxfId="1551" priority="352" stopIfTrue="1">
      <formula>O582=$AS$2</formula>
    </cfRule>
  </conditionalFormatting>
  <conditionalFormatting sqref="M582">
    <cfRule type="expression" dxfId="1550" priority="351" stopIfTrue="1">
      <formula>O582=$AT$2</formula>
    </cfRule>
  </conditionalFormatting>
  <conditionalFormatting sqref="D583">
    <cfRule type="expression" dxfId="1549" priority="345" stopIfTrue="1">
      <formula>AND(D583&lt;&gt;"",OR(C583="",C583=$T$2,AND(C583&lt;&gt;$S$2,OR(D583=$Z$2,D583=$AA$2))))</formula>
    </cfRule>
    <cfRule type="expression" dxfId="1548" priority="350" stopIfTrue="1">
      <formula>OR(C583=$T$2,C583="")</formula>
    </cfRule>
  </conditionalFormatting>
  <conditionalFormatting sqref="E583">
    <cfRule type="expression" dxfId="1547" priority="344" stopIfTrue="1">
      <formula>AND(E583&lt;&gt;"",OR(C583="",D583="",C583=$T$2,AND(C583&lt;&gt;$S$2,OR(E583=$AG$2,E583=$AH$2))))</formula>
    </cfRule>
    <cfRule type="expression" dxfId="1546" priority="349" stopIfTrue="1">
      <formula>OR(C583=$T$2,C583="",D583="")</formula>
    </cfRule>
  </conditionalFormatting>
  <conditionalFormatting sqref="F583">
    <cfRule type="expression" dxfId="1545" priority="346" stopIfTrue="1">
      <formula>AND(F583&lt;&gt;"",F583&lt;&gt;R583,F583&lt;&gt;S583,F583&lt;&gt;T583)</formula>
    </cfRule>
    <cfRule type="expression" dxfId="1544" priority="347" stopIfTrue="1">
      <formula>C583=$T$2</formula>
    </cfRule>
    <cfRule type="expression" dxfId="1543" priority="348" stopIfTrue="1">
      <formula>OR(C583="",D583="",E583="")</formula>
    </cfRule>
  </conditionalFormatting>
  <conditionalFormatting sqref="K583">
    <cfRule type="expression" dxfId="1542" priority="343" stopIfTrue="1">
      <formula>O583=$AR$2</formula>
    </cfRule>
  </conditionalFormatting>
  <conditionalFormatting sqref="L583">
    <cfRule type="expression" dxfId="1541" priority="342" stopIfTrue="1">
      <formula>O583=$AS$2</formula>
    </cfRule>
  </conditionalFormatting>
  <conditionalFormatting sqref="M583">
    <cfRule type="expression" dxfId="1540" priority="341" stopIfTrue="1">
      <formula>O583=$AT$2</formula>
    </cfRule>
  </conditionalFormatting>
  <conditionalFormatting sqref="D584">
    <cfRule type="expression" dxfId="1539" priority="335" stopIfTrue="1">
      <formula>AND(D584&lt;&gt;"",OR(C584="",C584=$T$2,AND(C584&lt;&gt;$S$2,OR(D584=$Z$2,D584=$AA$2))))</formula>
    </cfRule>
    <cfRule type="expression" dxfId="1538" priority="340" stopIfTrue="1">
      <formula>OR(C584=$T$2,C584="")</formula>
    </cfRule>
  </conditionalFormatting>
  <conditionalFormatting sqref="E584">
    <cfRule type="expression" dxfId="1537" priority="334" stopIfTrue="1">
      <formula>AND(E584&lt;&gt;"",OR(C584="",D584="",C584=$T$2,AND(C584&lt;&gt;$S$2,OR(E584=$AG$2,E584=$AH$2))))</formula>
    </cfRule>
    <cfRule type="expression" dxfId="1536" priority="339" stopIfTrue="1">
      <formula>OR(C584=$T$2,C584="",D584="")</formula>
    </cfRule>
  </conditionalFormatting>
  <conditionalFormatting sqref="F584">
    <cfRule type="expression" dxfId="1535" priority="336" stopIfTrue="1">
      <formula>AND(F584&lt;&gt;"",F584&lt;&gt;R584,F584&lt;&gt;S584,F584&lt;&gt;T584)</formula>
    </cfRule>
    <cfRule type="expression" dxfId="1534" priority="337" stopIfTrue="1">
      <formula>C584=$T$2</formula>
    </cfRule>
    <cfRule type="expression" dxfId="1533" priority="338" stopIfTrue="1">
      <formula>OR(C584="",D584="",E584="")</formula>
    </cfRule>
  </conditionalFormatting>
  <conditionalFormatting sqref="K584">
    <cfRule type="expression" dxfId="1532" priority="333" stopIfTrue="1">
      <formula>O584=$AR$2</formula>
    </cfRule>
  </conditionalFormatting>
  <conditionalFormatting sqref="L584">
    <cfRule type="expression" dxfId="1531" priority="332" stopIfTrue="1">
      <formula>O584=$AS$2</formula>
    </cfRule>
  </conditionalFormatting>
  <conditionalFormatting sqref="M584">
    <cfRule type="expression" dxfId="1530" priority="331" stopIfTrue="1">
      <formula>O584=$AT$2</formula>
    </cfRule>
  </conditionalFormatting>
  <conditionalFormatting sqref="D585">
    <cfRule type="expression" dxfId="1529" priority="325" stopIfTrue="1">
      <formula>AND(D585&lt;&gt;"",OR(C585="",C585=$T$2,AND(C585&lt;&gt;$S$2,OR(D585=$Z$2,D585=$AA$2))))</formula>
    </cfRule>
    <cfRule type="expression" dxfId="1528" priority="330" stopIfTrue="1">
      <formula>OR(C585=$T$2,C585="")</formula>
    </cfRule>
  </conditionalFormatting>
  <conditionalFormatting sqref="E585">
    <cfRule type="expression" dxfId="1527" priority="324" stopIfTrue="1">
      <formula>AND(E585&lt;&gt;"",OR(C585="",D585="",C585=$T$2,AND(C585&lt;&gt;$S$2,OR(E585=$AG$2,E585=$AH$2))))</formula>
    </cfRule>
    <cfRule type="expression" dxfId="1526" priority="329" stopIfTrue="1">
      <formula>OR(C585=$T$2,C585="",D585="")</formula>
    </cfRule>
  </conditionalFormatting>
  <conditionalFormatting sqref="F585">
    <cfRule type="expression" dxfId="1525" priority="326" stopIfTrue="1">
      <formula>AND(F585&lt;&gt;"",F585&lt;&gt;R585,F585&lt;&gt;S585,F585&lt;&gt;T585)</formula>
    </cfRule>
    <cfRule type="expression" dxfId="1524" priority="327" stopIfTrue="1">
      <formula>C585=$T$2</formula>
    </cfRule>
    <cfRule type="expression" dxfId="1523" priority="328" stopIfTrue="1">
      <formula>OR(C585="",D585="",E585="")</formula>
    </cfRule>
  </conditionalFormatting>
  <conditionalFormatting sqref="K585">
    <cfRule type="expression" dxfId="1522" priority="323" stopIfTrue="1">
      <formula>O585=$AR$2</formula>
    </cfRule>
  </conditionalFormatting>
  <conditionalFormatting sqref="L585">
    <cfRule type="expression" dxfId="1521" priority="322" stopIfTrue="1">
      <formula>O585=$AS$2</formula>
    </cfRule>
  </conditionalFormatting>
  <conditionalFormatting sqref="M585">
    <cfRule type="expression" dxfId="1520" priority="321" stopIfTrue="1">
      <formula>O585=$AT$2</formula>
    </cfRule>
  </conditionalFormatting>
  <conditionalFormatting sqref="D586">
    <cfRule type="expression" dxfId="1519" priority="315" stopIfTrue="1">
      <formula>AND(D586&lt;&gt;"",OR(C586="",C586=$T$2,AND(C586&lt;&gt;$S$2,OR(D586=$Z$2,D586=$AA$2))))</formula>
    </cfRule>
    <cfRule type="expression" dxfId="1518" priority="320" stopIfTrue="1">
      <formula>OR(C586=$T$2,C586="")</formula>
    </cfRule>
  </conditionalFormatting>
  <conditionalFormatting sqref="E586">
    <cfRule type="expression" dxfId="1517" priority="314" stopIfTrue="1">
      <formula>AND(E586&lt;&gt;"",OR(C586="",D586="",C586=$T$2,AND(C586&lt;&gt;$S$2,OR(E586=$AG$2,E586=$AH$2))))</formula>
    </cfRule>
    <cfRule type="expression" dxfId="1516" priority="319" stopIfTrue="1">
      <formula>OR(C586=$T$2,C586="",D586="")</formula>
    </cfRule>
  </conditionalFormatting>
  <conditionalFormatting sqref="F586">
    <cfRule type="expression" dxfId="1515" priority="316" stopIfTrue="1">
      <formula>AND(F586&lt;&gt;"",F586&lt;&gt;R586,F586&lt;&gt;S586,F586&lt;&gt;T586)</formula>
    </cfRule>
    <cfRule type="expression" dxfId="1514" priority="317" stopIfTrue="1">
      <formula>C586=$T$2</formula>
    </cfRule>
    <cfRule type="expression" dxfId="1513" priority="318" stopIfTrue="1">
      <formula>OR(C586="",D586="",E586="")</formula>
    </cfRule>
  </conditionalFormatting>
  <conditionalFormatting sqref="K586">
    <cfRule type="expression" dxfId="1512" priority="313" stopIfTrue="1">
      <formula>O586=$AR$2</formula>
    </cfRule>
  </conditionalFormatting>
  <conditionalFormatting sqref="L586">
    <cfRule type="expression" dxfId="1511" priority="312" stopIfTrue="1">
      <formula>O586=$AS$2</formula>
    </cfRule>
  </conditionalFormatting>
  <conditionalFormatting sqref="M586">
    <cfRule type="expression" dxfId="1510" priority="311" stopIfTrue="1">
      <formula>O586=$AT$2</formula>
    </cfRule>
  </conditionalFormatting>
  <conditionalFormatting sqref="D587">
    <cfRule type="expression" dxfId="1509" priority="305" stopIfTrue="1">
      <formula>AND(D587&lt;&gt;"",OR(C587="",C587=$T$2,AND(C587&lt;&gt;$S$2,OR(D587=$Z$2,D587=$AA$2))))</formula>
    </cfRule>
    <cfRule type="expression" dxfId="1508" priority="310" stopIfTrue="1">
      <formula>OR(C587=$T$2,C587="")</formula>
    </cfRule>
  </conditionalFormatting>
  <conditionalFormatting sqref="E587">
    <cfRule type="expression" dxfId="1507" priority="304" stopIfTrue="1">
      <formula>AND(E587&lt;&gt;"",OR(C587="",D587="",C587=$T$2,AND(C587&lt;&gt;$S$2,OR(E587=$AG$2,E587=$AH$2))))</formula>
    </cfRule>
    <cfRule type="expression" dxfId="1506" priority="309" stopIfTrue="1">
      <formula>OR(C587=$T$2,C587="",D587="")</formula>
    </cfRule>
  </conditionalFormatting>
  <conditionalFormatting sqref="F587">
    <cfRule type="expression" dxfId="1505" priority="306" stopIfTrue="1">
      <formula>AND(F587&lt;&gt;"",F587&lt;&gt;R587,F587&lt;&gt;S587,F587&lt;&gt;T587)</formula>
    </cfRule>
    <cfRule type="expression" dxfId="1504" priority="307" stopIfTrue="1">
      <formula>C587=$T$2</formula>
    </cfRule>
    <cfRule type="expression" dxfId="1503" priority="308" stopIfTrue="1">
      <formula>OR(C587="",D587="",E587="")</formula>
    </cfRule>
  </conditionalFormatting>
  <conditionalFormatting sqref="K587">
    <cfRule type="expression" dxfId="1502" priority="303" stopIfTrue="1">
      <formula>O587=$AR$2</formula>
    </cfRule>
  </conditionalFormatting>
  <conditionalFormatting sqref="L587">
    <cfRule type="expression" dxfId="1501" priority="302" stopIfTrue="1">
      <formula>O587=$AS$2</formula>
    </cfRule>
  </conditionalFormatting>
  <conditionalFormatting sqref="M587">
    <cfRule type="expression" dxfId="1500" priority="301" stopIfTrue="1">
      <formula>O587=$AT$2</formula>
    </cfRule>
  </conditionalFormatting>
  <conditionalFormatting sqref="D588">
    <cfRule type="expression" dxfId="1499" priority="295" stopIfTrue="1">
      <formula>AND(D588&lt;&gt;"",OR(C588="",C588=$T$2,AND(C588&lt;&gt;$S$2,OR(D588=$Z$2,D588=$AA$2))))</formula>
    </cfRule>
    <cfRule type="expression" dxfId="1498" priority="300" stopIfTrue="1">
      <formula>OR(C588=$T$2,C588="")</formula>
    </cfRule>
  </conditionalFormatting>
  <conditionalFormatting sqref="E588">
    <cfRule type="expression" dxfId="1497" priority="294" stopIfTrue="1">
      <formula>AND(E588&lt;&gt;"",OR(C588="",D588="",C588=$T$2,AND(C588&lt;&gt;$S$2,OR(E588=$AG$2,E588=$AH$2))))</formula>
    </cfRule>
    <cfRule type="expression" dxfId="1496" priority="299" stopIfTrue="1">
      <formula>OR(C588=$T$2,C588="",D588="")</formula>
    </cfRule>
  </conditionalFormatting>
  <conditionalFormatting sqref="F588">
    <cfRule type="expression" dxfId="1495" priority="296" stopIfTrue="1">
      <formula>AND(F588&lt;&gt;"",F588&lt;&gt;R588,F588&lt;&gt;S588,F588&lt;&gt;T588)</formula>
    </cfRule>
    <cfRule type="expression" dxfId="1494" priority="297" stopIfTrue="1">
      <formula>C588=$T$2</formula>
    </cfRule>
    <cfRule type="expression" dxfId="1493" priority="298" stopIfTrue="1">
      <formula>OR(C588="",D588="",E588="")</formula>
    </cfRule>
  </conditionalFormatting>
  <conditionalFormatting sqref="K588">
    <cfRule type="expression" dxfId="1492" priority="293" stopIfTrue="1">
      <formula>O588=$AR$2</formula>
    </cfRule>
  </conditionalFormatting>
  <conditionalFormatting sqref="L588">
    <cfRule type="expression" dxfId="1491" priority="292" stopIfTrue="1">
      <formula>O588=$AS$2</formula>
    </cfRule>
  </conditionalFormatting>
  <conditionalFormatting sqref="M588">
    <cfRule type="expression" dxfId="1490" priority="291" stopIfTrue="1">
      <formula>O588=$AT$2</formula>
    </cfRule>
  </conditionalFormatting>
  <conditionalFormatting sqref="D589">
    <cfRule type="expression" dxfId="1489" priority="285" stopIfTrue="1">
      <formula>AND(D589&lt;&gt;"",OR(C589="",C589=$T$2,AND(C589&lt;&gt;$S$2,OR(D589=$Z$2,D589=$AA$2))))</formula>
    </cfRule>
    <cfRule type="expression" dxfId="1488" priority="290" stopIfTrue="1">
      <formula>OR(C589=$T$2,C589="")</formula>
    </cfRule>
  </conditionalFormatting>
  <conditionalFormatting sqref="E589">
    <cfRule type="expression" dxfId="1487" priority="284" stopIfTrue="1">
      <formula>AND(E589&lt;&gt;"",OR(C589="",D589="",C589=$T$2,AND(C589&lt;&gt;$S$2,OR(E589=$AG$2,E589=$AH$2))))</formula>
    </cfRule>
    <cfRule type="expression" dxfId="1486" priority="289" stopIfTrue="1">
      <formula>OR(C589=$T$2,C589="",D589="")</formula>
    </cfRule>
  </conditionalFormatting>
  <conditionalFormatting sqref="F589">
    <cfRule type="expression" dxfId="1485" priority="286" stopIfTrue="1">
      <formula>AND(F589&lt;&gt;"",F589&lt;&gt;R589,F589&lt;&gt;S589,F589&lt;&gt;T589)</formula>
    </cfRule>
    <cfRule type="expression" dxfId="1484" priority="287" stopIfTrue="1">
      <formula>C589=$T$2</formula>
    </cfRule>
    <cfRule type="expression" dxfId="1483" priority="288" stopIfTrue="1">
      <formula>OR(C589="",D589="",E589="")</formula>
    </cfRule>
  </conditionalFormatting>
  <conditionalFormatting sqref="K589">
    <cfRule type="expression" dxfId="1482" priority="283" stopIfTrue="1">
      <formula>O589=$AR$2</formula>
    </cfRule>
  </conditionalFormatting>
  <conditionalFormatting sqref="L589">
    <cfRule type="expression" dxfId="1481" priority="282" stopIfTrue="1">
      <formula>O589=$AS$2</formula>
    </cfRule>
  </conditionalFormatting>
  <conditionalFormatting sqref="M589">
    <cfRule type="expression" dxfId="1480" priority="281" stopIfTrue="1">
      <formula>O589=$AT$2</formula>
    </cfRule>
  </conditionalFormatting>
  <conditionalFormatting sqref="D590">
    <cfRule type="expression" dxfId="1479" priority="275" stopIfTrue="1">
      <formula>AND(D590&lt;&gt;"",OR(C590="",C590=$T$2,AND(C590&lt;&gt;$S$2,OR(D590=$Z$2,D590=$AA$2))))</formula>
    </cfRule>
    <cfRule type="expression" dxfId="1478" priority="280" stopIfTrue="1">
      <formula>OR(C590=$T$2,C590="")</formula>
    </cfRule>
  </conditionalFormatting>
  <conditionalFormatting sqref="E590">
    <cfRule type="expression" dxfId="1477" priority="274" stopIfTrue="1">
      <formula>AND(E590&lt;&gt;"",OR(C590="",D590="",C590=$T$2,AND(C590&lt;&gt;$S$2,OR(E590=$AG$2,E590=$AH$2))))</formula>
    </cfRule>
    <cfRule type="expression" dxfId="1476" priority="279" stopIfTrue="1">
      <formula>OR(C590=$T$2,C590="",D590="")</formula>
    </cfRule>
  </conditionalFormatting>
  <conditionalFormatting sqref="F590">
    <cfRule type="expression" dxfId="1475" priority="276" stopIfTrue="1">
      <formula>AND(F590&lt;&gt;"",F590&lt;&gt;R590,F590&lt;&gt;S590,F590&lt;&gt;T590)</formula>
    </cfRule>
    <cfRule type="expression" dxfId="1474" priority="277" stopIfTrue="1">
      <formula>C590=$T$2</formula>
    </cfRule>
    <cfRule type="expression" dxfId="1473" priority="278" stopIfTrue="1">
      <formula>OR(C590="",D590="",E590="")</formula>
    </cfRule>
  </conditionalFormatting>
  <conditionalFormatting sqref="K590">
    <cfRule type="expression" dxfId="1472" priority="273" stopIfTrue="1">
      <formula>O590=$AR$2</formula>
    </cfRule>
  </conditionalFormatting>
  <conditionalFormatting sqref="L590">
    <cfRule type="expression" dxfId="1471" priority="272" stopIfTrue="1">
      <formula>O590=$AS$2</formula>
    </cfRule>
  </conditionalFormatting>
  <conditionalFormatting sqref="M590">
    <cfRule type="expression" dxfId="1470" priority="271" stopIfTrue="1">
      <formula>O590=$AT$2</formula>
    </cfRule>
  </conditionalFormatting>
  <conditionalFormatting sqref="D591">
    <cfRule type="expression" dxfId="1469" priority="265" stopIfTrue="1">
      <formula>AND(D591&lt;&gt;"",OR(C591="",C591=$T$2,AND(C591&lt;&gt;$S$2,OR(D591=$Z$2,D591=$AA$2))))</formula>
    </cfRule>
    <cfRule type="expression" dxfId="1468" priority="270" stopIfTrue="1">
      <formula>OR(C591=$T$2,C591="")</formula>
    </cfRule>
  </conditionalFormatting>
  <conditionalFormatting sqref="E591">
    <cfRule type="expression" dxfId="1467" priority="264" stopIfTrue="1">
      <formula>AND(E591&lt;&gt;"",OR(C591="",D591="",C591=$T$2,AND(C591&lt;&gt;$S$2,OR(E591=$AG$2,E591=$AH$2))))</formula>
    </cfRule>
    <cfRule type="expression" dxfId="1466" priority="269" stopIfTrue="1">
      <formula>OR(C591=$T$2,C591="",D591="")</formula>
    </cfRule>
  </conditionalFormatting>
  <conditionalFormatting sqref="F591">
    <cfRule type="expression" dxfId="1465" priority="266" stopIfTrue="1">
      <formula>AND(F591&lt;&gt;"",F591&lt;&gt;R591,F591&lt;&gt;S591,F591&lt;&gt;T591)</formula>
    </cfRule>
    <cfRule type="expression" dxfId="1464" priority="267" stopIfTrue="1">
      <formula>C591=$T$2</formula>
    </cfRule>
    <cfRule type="expression" dxfId="1463" priority="268" stopIfTrue="1">
      <formula>OR(C591="",D591="",E591="")</formula>
    </cfRule>
  </conditionalFormatting>
  <conditionalFormatting sqref="K591">
    <cfRule type="expression" dxfId="1462" priority="263" stopIfTrue="1">
      <formula>O591=$AR$2</formula>
    </cfRule>
  </conditionalFormatting>
  <conditionalFormatting sqref="L591">
    <cfRule type="expression" dxfId="1461" priority="262" stopIfTrue="1">
      <formula>O591=$AS$2</formula>
    </cfRule>
  </conditionalFormatting>
  <conditionalFormatting sqref="M591">
    <cfRule type="expression" dxfId="1460" priority="261" stopIfTrue="1">
      <formula>O591=$AT$2</formula>
    </cfRule>
  </conditionalFormatting>
  <conditionalFormatting sqref="D592">
    <cfRule type="expression" dxfId="1459" priority="255" stopIfTrue="1">
      <formula>AND(D592&lt;&gt;"",OR(C592="",C592=$T$2,AND(C592&lt;&gt;$S$2,OR(D592=$Z$2,D592=$AA$2))))</formula>
    </cfRule>
    <cfRule type="expression" dxfId="1458" priority="260" stopIfTrue="1">
      <formula>OR(C592=$T$2,C592="")</formula>
    </cfRule>
  </conditionalFormatting>
  <conditionalFormatting sqref="E592">
    <cfRule type="expression" dxfId="1457" priority="254" stopIfTrue="1">
      <formula>AND(E592&lt;&gt;"",OR(C592="",D592="",C592=$T$2,AND(C592&lt;&gt;$S$2,OR(E592=$AG$2,E592=$AH$2))))</formula>
    </cfRule>
    <cfRule type="expression" dxfId="1456" priority="259" stopIfTrue="1">
      <formula>OR(C592=$T$2,C592="",D592="")</formula>
    </cfRule>
  </conditionalFormatting>
  <conditionalFormatting sqref="F592">
    <cfRule type="expression" dxfId="1455" priority="256" stopIfTrue="1">
      <formula>AND(F592&lt;&gt;"",F592&lt;&gt;R592,F592&lt;&gt;S592,F592&lt;&gt;T592)</formula>
    </cfRule>
    <cfRule type="expression" dxfId="1454" priority="257" stopIfTrue="1">
      <formula>C592=$T$2</formula>
    </cfRule>
    <cfRule type="expression" dxfId="1453" priority="258" stopIfTrue="1">
      <formula>OR(C592="",D592="",E592="")</formula>
    </cfRule>
  </conditionalFormatting>
  <conditionalFormatting sqref="K592">
    <cfRule type="expression" dxfId="1452" priority="253" stopIfTrue="1">
      <formula>O592=$AR$2</formula>
    </cfRule>
  </conditionalFormatting>
  <conditionalFormatting sqref="L592">
    <cfRule type="expression" dxfId="1451" priority="252" stopIfTrue="1">
      <formula>O592=$AS$2</formula>
    </cfRule>
  </conditionalFormatting>
  <conditionalFormatting sqref="M592">
    <cfRule type="expression" dxfId="1450" priority="251" stopIfTrue="1">
      <formula>O592=$AT$2</formula>
    </cfRule>
  </conditionalFormatting>
  <conditionalFormatting sqref="D593">
    <cfRule type="expression" dxfId="1449" priority="245" stopIfTrue="1">
      <formula>AND(D593&lt;&gt;"",OR(C593="",C593=$T$2,AND(C593&lt;&gt;$S$2,OR(D593=$Z$2,D593=$AA$2))))</formula>
    </cfRule>
    <cfRule type="expression" dxfId="1448" priority="250" stopIfTrue="1">
      <formula>OR(C593=$T$2,C593="")</formula>
    </cfRule>
  </conditionalFormatting>
  <conditionalFormatting sqref="E593">
    <cfRule type="expression" dxfId="1447" priority="244" stopIfTrue="1">
      <formula>AND(E593&lt;&gt;"",OR(C593="",D593="",C593=$T$2,AND(C593&lt;&gt;$S$2,OR(E593=$AG$2,E593=$AH$2))))</formula>
    </cfRule>
    <cfRule type="expression" dxfId="1446" priority="249" stopIfTrue="1">
      <formula>OR(C593=$T$2,C593="",D593="")</formula>
    </cfRule>
  </conditionalFormatting>
  <conditionalFormatting sqref="F593">
    <cfRule type="expression" dxfId="1445" priority="246" stopIfTrue="1">
      <formula>AND(F593&lt;&gt;"",F593&lt;&gt;R593,F593&lt;&gt;S593,F593&lt;&gt;T593)</formula>
    </cfRule>
    <cfRule type="expression" dxfId="1444" priority="247" stopIfTrue="1">
      <formula>C593=$T$2</formula>
    </cfRule>
    <cfRule type="expression" dxfId="1443" priority="248" stopIfTrue="1">
      <formula>OR(C593="",D593="",E593="")</formula>
    </cfRule>
  </conditionalFormatting>
  <conditionalFormatting sqref="K593">
    <cfRule type="expression" dxfId="1442" priority="243" stopIfTrue="1">
      <formula>O593=$AR$2</formula>
    </cfRule>
  </conditionalFormatting>
  <conditionalFormatting sqref="L593">
    <cfRule type="expression" dxfId="1441" priority="242" stopIfTrue="1">
      <formula>O593=$AS$2</formula>
    </cfRule>
  </conditionalFormatting>
  <conditionalFormatting sqref="M593">
    <cfRule type="expression" dxfId="1440" priority="241" stopIfTrue="1">
      <formula>O593=$AT$2</formula>
    </cfRule>
  </conditionalFormatting>
  <conditionalFormatting sqref="D594">
    <cfRule type="expression" dxfId="1439" priority="235" stopIfTrue="1">
      <formula>AND(D594&lt;&gt;"",OR(C594="",C594=$T$2,AND(C594&lt;&gt;$S$2,OR(D594=$Z$2,D594=$AA$2))))</formula>
    </cfRule>
    <cfRule type="expression" dxfId="1438" priority="240" stopIfTrue="1">
      <formula>OR(C594=$T$2,C594="")</formula>
    </cfRule>
  </conditionalFormatting>
  <conditionalFormatting sqref="E594">
    <cfRule type="expression" dxfId="1437" priority="234" stopIfTrue="1">
      <formula>AND(E594&lt;&gt;"",OR(C594="",D594="",C594=$T$2,AND(C594&lt;&gt;$S$2,OR(E594=$AG$2,E594=$AH$2))))</formula>
    </cfRule>
    <cfRule type="expression" dxfId="1436" priority="239" stopIfTrue="1">
      <formula>OR(C594=$T$2,C594="",D594="")</formula>
    </cfRule>
  </conditionalFormatting>
  <conditionalFormatting sqref="F594">
    <cfRule type="expression" dxfId="1435" priority="236" stopIfTrue="1">
      <formula>AND(F594&lt;&gt;"",F594&lt;&gt;R594,F594&lt;&gt;S594,F594&lt;&gt;T594)</formula>
    </cfRule>
    <cfRule type="expression" dxfId="1434" priority="237" stopIfTrue="1">
      <formula>C594=$T$2</formula>
    </cfRule>
    <cfRule type="expression" dxfId="1433" priority="238" stopIfTrue="1">
      <formula>OR(C594="",D594="",E594="")</formula>
    </cfRule>
  </conditionalFormatting>
  <conditionalFormatting sqref="K594">
    <cfRule type="expression" dxfId="1432" priority="233" stopIfTrue="1">
      <formula>O594=$AR$2</formula>
    </cfRule>
  </conditionalFormatting>
  <conditionalFormatting sqref="L594">
    <cfRule type="expression" dxfId="1431" priority="232" stopIfTrue="1">
      <formula>O594=$AS$2</formula>
    </cfRule>
  </conditionalFormatting>
  <conditionalFormatting sqref="M594">
    <cfRule type="expression" dxfId="1430" priority="231" stopIfTrue="1">
      <formula>O594=$AT$2</formula>
    </cfRule>
  </conditionalFormatting>
  <conditionalFormatting sqref="D595">
    <cfRule type="expression" dxfId="1429" priority="225" stopIfTrue="1">
      <formula>AND(D595&lt;&gt;"",OR(C595="",C595=$T$2,AND(C595&lt;&gt;$S$2,OR(D595=$Z$2,D595=$AA$2))))</formula>
    </cfRule>
    <cfRule type="expression" dxfId="1428" priority="230" stopIfTrue="1">
      <formula>OR(C595=$T$2,C595="")</formula>
    </cfRule>
  </conditionalFormatting>
  <conditionalFormatting sqref="E595">
    <cfRule type="expression" dxfId="1427" priority="224" stopIfTrue="1">
      <formula>AND(E595&lt;&gt;"",OR(C595="",D595="",C595=$T$2,AND(C595&lt;&gt;$S$2,OR(E595=$AG$2,E595=$AH$2))))</formula>
    </cfRule>
    <cfRule type="expression" dxfId="1426" priority="229" stopIfTrue="1">
      <formula>OR(C595=$T$2,C595="",D595="")</formula>
    </cfRule>
  </conditionalFormatting>
  <conditionalFormatting sqref="F595">
    <cfRule type="expression" dxfId="1425" priority="226" stopIfTrue="1">
      <formula>AND(F595&lt;&gt;"",F595&lt;&gt;R595,F595&lt;&gt;S595,F595&lt;&gt;T595)</formula>
    </cfRule>
    <cfRule type="expression" dxfId="1424" priority="227" stopIfTrue="1">
      <formula>C595=$T$2</formula>
    </cfRule>
    <cfRule type="expression" dxfId="1423" priority="228" stopIfTrue="1">
      <formula>OR(C595="",D595="",E595="")</formula>
    </cfRule>
  </conditionalFormatting>
  <conditionalFormatting sqref="K595">
    <cfRule type="expression" dxfId="1422" priority="223" stopIfTrue="1">
      <formula>O595=$AR$2</formula>
    </cfRule>
  </conditionalFormatting>
  <conditionalFormatting sqref="L595">
    <cfRule type="expression" dxfId="1421" priority="222" stopIfTrue="1">
      <formula>O595=$AS$2</formula>
    </cfRule>
  </conditionalFormatting>
  <conditionalFormatting sqref="M595">
    <cfRule type="expression" dxfId="1420" priority="221" stopIfTrue="1">
      <formula>O595=$AT$2</formula>
    </cfRule>
  </conditionalFormatting>
  <conditionalFormatting sqref="D596">
    <cfRule type="expression" dxfId="1419" priority="215" stopIfTrue="1">
      <formula>AND(D596&lt;&gt;"",OR(C596="",C596=$T$2,AND(C596&lt;&gt;$S$2,OR(D596=$Z$2,D596=$AA$2))))</formula>
    </cfRule>
    <cfRule type="expression" dxfId="1418" priority="220" stopIfTrue="1">
      <formula>OR(C596=$T$2,C596="")</formula>
    </cfRule>
  </conditionalFormatting>
  <conditionalFormatting sqref="E596">
    <cfRule type="expression" dxfId="1417" priority="214" stopIfTrue="1">
      <formula>AND(E596&lt;&gt;"",OR(C596="",D596="",C596=$T$2,AND(C596&lt;&gt;$S$2,OR(E596=$AG$2,E596=$AH$2))))</formula>
    </cfRule>
    <cfRule type="expression" dxfId="1416" priority="219" stopIfTrue="1">
      <formula>OR(C596=$T$2,C596="",D596="")</formula>
    </cfRule>
  </conditionalFormatting>
  <conditionalFormatting sqref="F596">
    <cfRule type="expression" dxfId="1415" priority="216" stopIfTrue="1">
      <formula>AND(F596&lt;&gt;"",F596&lt;&gt;R596,F596&lt;&gt;S596,F596&lt;&gt;T596)</formula>
    </cfRule>
    <cfRule type="expression" dxfId="1414" priority="217" stopIfTrue="1">
      <formula>C596=$T$2</formula>
    </cfRule>
    <cfRule type="expression" dxfId="1413" priority="218" stopIfTrue="1">
      <formula>OR(C596="",D596="",E596="")</formula>
    </cfRule>
  </conditionalFormatting>
  <conditionalFormatting sqref="K596">
    <cfRule type="expression" dxfId="1412" priority="213" stopIfTrue="1">
      <formula>O596=$AR$2</formula>
    </cfRule>
  </conditionalFormatting>
  <conditionalFormatting sqref="L596">
    <cfRule type="expression" dxfId="1411" priority="212" stopIfTrue="1">
      <formula>O596=$AS$2</formula>
    </cfRule>
  </conditionalFormatting>
  <conditionalFormatting sqref="M596">
    <cfRule type="expression" dxfId="1410" priority="211" stopIfTrue="1">
      <formula>O596=$AT$2</formula>
    </cfRule>
  </conditionalFormatting>
  <conditionalFormatting sqref="D597">
    <cfRule type="expression" dxfId="1409" priority="205" stopIfTrue="1">
      <formula>AND(D597&lt;&gt;"",OR(C597="",C597=$T$2,AND(C597&lt;&gt;$S$2,OR(D597=$Z$2,D597=$AA$2))))</formula>
    </cfRule>
    <cfRule type="expression" dxfId="1408" priority="210" stopIfTrue="1">
      <formula>OR(C597=$T$2,C597="")</formula>
    </cfRule>
  </conditionalFormatting>
  <conditionalFormatting sqref="E597">
    <cfRule type="expression" dxfId="1407" priority="204" stopIfTrue="1">
      <formula>AND(E597&lt;&gt;"",OR(C597="",D597="",C597=$T$2,AND(C597&lt;&gt;$S$2,OR(E597=$AG$2,E597=$AH$2))))</formula>
    </cfRule>
    <cfRule type="expression" dxfId="1406" priority="209" stopIfTrue="1">
      <formula>OR(C597=$T$2,C597="",D597="")</formula>
    </cfRule>
  </conditionalFormatting>
  <conditionalFormatting sqref="F597">
    <cfRule type="expression" dxfId="1405" priority="206" stopIfTrue="1">
      <formula>AND(F597&lt;&gt;"",F597&lt;&gt;R597,F597&lt;&gt;S597,F597&lt;&gt;T597)</formula>
    </cfRule>
    <cfRule type="expression" dxfId="1404" priority="207" stopIfTrue="1">
      <formula>C597=$T$2</formula>
    </cfRule>
    <cfRule type="expression" dxfId="1403" priority="208" stopIfTrue="1">
      <formula>OR(C597="",D597="",E597="")</formula>
    </cfRule>
  </conditionalFormatting>
  <conditionalFormatting sqref="K597">
    <cfRule type="expression" dxfId="1402" priority="203" stopIfTrue="1">
      <formula>O597=$AR$2</formula>
    </cfRule>
  </conditionalFormatting>
  <conditionalFormatting sqref="L597">
    <cfRule type="expression" dxfId="1401" priority="202" stopIfTrue="1">
      <formula>O597=$AS$2</formula>
    </cfRule>
  </conditionalFormatting>
  <conditionalFormatting sqref="M597">
    <cfRule type="expression" dxfId="1400" priority="201" stopIfTrue="1">
      <formula>O597=$AT$2</formula>
    </cfRule>
  </conditionalFormatting>
  <conditionalFormatting sqref="D598">
    <cfRule type="expression" dxfId="1399" priority="195" stopIfTrue="1">
      <formula>AND(D598&lt;&gt;"",OR(C598="",C598=$T$2,AND(C598&lt;&gt;$S$2,OR(D598=$Z$2,D598=$AA$2))))</formula>
    </cfRule>
    <cfRule type="expression" dxfId="1398" priority="200" stopIfTrue="1">
      <formula>OR(C598=$T$2,C598="")</formula>
    </cfRule>
  </conditionalFormatting>
  <conditionalFormatting sqref="E598">
    <cfRule type="expression" dxfId="1397" priority="194" stopIfTrue="1">
      <formula>AND(E598&lt;&gt;"",OR(C598="",D598="",C598=$T$2,AND(C598&lt;&gt;$S$2,OR(E598=$AG$2,E598=$AH$2))))</formula>
    </cfRule>
    <cfRule type="expression" dxfId="1396" priority="199" stopIfTrue="1">
      <formula>OR(C598=$T$2,C598="",D598="")</formula>
    </cfRule>
  </conditionalFormatting>
  <conditionalFormatting sqref="F598">
    <cfRule type="expression" dxfId="1395" priority="196" stopIfTrue="1">
      <formula>AND(F598&lt;&gt;"",F598&lt;&gt;R598,F598&lt;&gt;S598,F598&lt;&gt;T598)</formula>
    </cfRule>
    <cfRule type="expression" dxfId="1394" priority="197" stopIfTrue="1">
      <formula>C598=$T$2</formula>
    </cfRule>
    <cfRule type="expression" dxfId="1393" priority="198" stopIfTrue="1">
      <formula>OR(C598="",D598="",E598="")</formula>
    </cfRule>
  </conditionalFormatting>
  <conditionalFormatting sqref="K598">
    <cfRule type="expression" dxfId="1392" priority="193" stopIfTrue="1">
      <formula>O598=$AR$2</formula>
    </cfRule>
  </conditionalFormatting>
  <conditionalFormatting sqref="L598">
    <cfRule type="expression" dxfId="1391" priority="192" stopIfTrue="1">
      <formula>O598=$AS$2</formula>
    </cfRule>
  </conditionalFormatting>
  <conditionalFormatting sqref="M598">
    <cfRule type="expression" dxfId="1390" priority="191" stopIfTrue="1">
      <formula>O598=$AT$2</formula>
    </cfRule>
  </conditionalFormatting>
  <conditionalFormatting sqref="D599">
    <cfRule type="expression" dxfId="1389" priority="185" stopIfTrue="1">
      <formula>AND(D599&lt;&gt;"",OR(C599="",C599=$T$2,AND(C599&lt;&gt;$S$2,OR(D599=$Z$2,D599=$AA$2))))</formula>
    </cfRule>
    <cfRule type="expression" dxfId="1388" priority="190" stopIfTrue="1">
      <formula>OR(C599=$T$2,C599="")</formula>
    </cfRule>
  </conditionalFormatting>
  <conditionalFormatting sqref="E599">
    <cfRule type="expression" dxfId="1387" priority="184" stopIfTrue="1">
      <formula>AND(E599&lt;&gt;"",OR(C599="",D599="",C599=$T$2,AND(C599&lt;&gt;$S$2,OR(E599=$AG$2,E599=$AH$2))))</formula>
    </cfRule>
    <cfRule type="expression" dxfId="1386" priority="189" stopIfTrue="1">
      <formula>OR(C599=$T$2,C599="",D599="")</formula>
    </cfRule>
  </conditionalFormatting>
  <conditionalFormatting sqref="F599">
    <cfRule type="expression" dxfId="1385" priority="186" stopIfTrue="1">
      <formula>AND(F599&lt;&gt;"",F599&lt;&gt;R599,F599&lt;&gt;S599,F599&lt;&gt;T599)</formula>
    </cfRule>
    <cfRule type="expression" dxfId="1384" priority="187" stopIfTrue="1">
      <formula>C599=$T$2</formula>
    </cfRule>
    <cfRule type="expression" dxfId="1383" priority="188" stopIfTrue="1">
      <formula>OR(C599="",D599="",E599="")</formula>
    </cfRule>
  </conditionalFormatting>
  <conditionalFormatting sqref="K599">
    <cfRule type="expression" dxfId="1382" priority="183" stopIfTrue="1">
      <formula>O599=$AR$2</formula>
    </cfRule>
  </conditionalFormatting>
  <conditionalFormatting sqref="L599">
    <cfRule type="expression" dxfId="1381" priority="182" stopIfTrue="1">
      <formula>O599=$AS$2</formula>
    </cfRule>
  </conditionalFormatting>
  <conditionalFormatting sqref="M599">
    <cfRule type="expression" dxfId="1380" priority="181" stopIfTrue="1">
      <formula>O599=$AT$2</formula>
    </cfRule>
  </conditionalFormatting>
  <conditionalFormatting sqref="D600">
    <cfRule type="expression" dxfId="1379" priority="175" stopIfTrue="1">
      <formula>AND(D600&lt;&gt;"",OR(C600="",C600=$T$2,AND(C600&lt;&gt;$S$2,OR(D600=$Z$2,D600=$AA$2))))</formula>
    </cfRule>
    <cfRule type="expression" dxfId="1378" priority="180" stopIfTrue="1">
      <formula>OR(C600=$T$2,C600="")</formula>
    </cfRule>
  </conditionalFormatting>
  <conditionalFormatting sqref="E600">
    <cfRule type="expression" dxfId="1377" priority="174" stopIfTrue="1">
      <formula>AND(E600&lt;&gt;"",OR(C600="",D600="",C600=$T$2,AND(C600&lt;&gt;$S$2,OR(E600=$AG$2,E600=$AH$2))))</formula>
    </cfRule>
    <cfRule type="expression" dxfId="1376" priority="179" stopIfTrue="1">
      <formula>OR(C600=$T$2,C600="",D600="")</formula>
    </cfRule>
  </conditionalFormatting>
  <conditionalFormatting sqref="F600">
    <cfRule type="expression" dxfId="1375" priority="176" stopIfTrue="1">
      <formula>AND(F600&lt;&gt;"",F600&lt;&gt;R600,F600&lt;&gt;S600,F600&lt;&gt;T600)</formula>
    </cfRule>
    <cfRule type="expression" dxfId="1374" priority="177" stopIfTrue="1">
      <formula>C600=$T$2</formula>
    </cfRule>
    <cfRule type="expression" dxfId="1373" priority="178" stopIfTrue="1">
      <formula>OR(C600="",D600="",E600="")</formula>
    </cfRule>
  </conditionalFormatting>
  <conditionalFormatting sqref="K600">
    <cfRule type="expression" dxfId="1372" priority="173" stopIfTrue="1">
      <formula>O600=$AR$2</formula>
    </cfRule>
  </conditionalFormatting>
  <conditionalFormatting sqref="L600">
    <cfRule type="expression" dxfId="1371" priority="172" stopIfTrue="1">
      <formula>O600=$AS$2</formula>
    </cfRule>
  </conditionalFormatting>
  <conditionalFormatting sqref="M600">
    <cfRule type="expression" dxfId="1370" priority="171" stopIfTrue="1">
      <formula>O600=$AT$2</formula>
    </cfRule>
  </conditionalFormatting>
  <conditionalFormatting sqref="D601">
    <cfRule type="expression" dxfId="1369" priority="165" stopIfTrue="1">
      <formula>AND(D601&lt;&gt;"",OR(C601="",C601=$T$2,AND(C601&lt;&gt;$S$2,OR(D601=$Z$2,D601=$AA$2))))</formula>
    </cfRule>
    <cfRule type="expression" dxfId="1368" priority="170" stopIfTrue="1">
      <formula>OR(C601=$T$2,C601="")</formula>
    </cfRule>
  </conditionalFormatting>
  <conditionalFormatting sqref="E601">
    <cfRule type="expression" dxfId="1367" priority="164" stopIfTrue="1">
      <formula>AND(E601&lt;&gt;"",OR(C601="",D601="",C601=$T$2,AND(C601&lt;&gt;$S$2,OR(E601=$AG$2,E601=$AH$2))))</formula>
    </cfRule>
    <cfRule type="expression" dxfId="1366" priority="169" stopIfTrue="1">
      <formula>OR(C601=$T$2,C601="",D601="")</formula>
    </cfRule>
  </conditionalFormatting>
  <conditionalFormatting sqref="F601">
    <cfRule type="expression" dxfId="1365" priority="166" stopIfTrue="1">
      <formula>AND(F601&lt;&gt;"",F601&lt;&gt;R601,F601&lt;&gt;S601,F601&lt;&gt;T601)</formula>
    </cfRule>
    <cfRule type="expression" dxfId="1364" priority="167" stopIfTrue="1">
      <formula>C601=$T$2</formula>
    </cfRule>
    <cfRule type="expression" dxfId="1363" priority="168" stopIfTrue="1">
      <formula>OR(C601="",D601="",E601="")</formula>
    </cfRule>
  </conditionalFormatting>
  <conditionalFormatting sqref="K601">
    <cfRule type="expression" dxfId="1362" priority="163" stopIfTrue="1">
      <formula>O601=$AR$2</formula>
    </cfRule>
  </conditionalFormatting>
  <conditionalFormatting sqref="L601">
    <cfRule type="expression" dxfId="1361" priority="162" stopIfTrue="1">
      <formula>O601=$AS$2</formula>
    </cfRule>
  </conditionalFormatting>
  <conditionalFormatting sqref="M601">
    <cfRule type="expression" dxfId="1360" priority="161" stopIfTrue="1">
      <formula>O601=$AT$2</formula>
    </cfRule>
  </conditionalFormatting>
  <conditionalFormatting sqref="D602">
    <cfRule type="expression" dxfId="1359" priority="155" stopIfTrue="1">
      <formula>AND(D602&lt;&gt;"",OR(C602="",C602=$T$2,AND(C602&lt;&gt;$S$2,OR(D602=$Z$2,D602=$AA$2))))</formula>
    </cfRule>
    <cfRule type="expression" dxfId="1358" priority="160" stopIfTrue="1">
      <formula>OR(C602=$T$2,C602="")</formula>
    </cfRule>
  </conditionalFormatting>
  <conditionalFormatting sqref="E602">
    <cfRule type="expression" dxfId="1357" priority="154" stopIfTrue="1">
      <formula>AND(E602&lt;&gt;"",OR(C602="",D602="",C602=$T$2,AND(C602&lt;&gt;$S$2,OR(E602=$AG$2,E602=$AH$2))))</formula>
    </cfRule>
    <cfRule type="expression" dxfId="1356" priority="159" stopIfTrue="1">
      <formula>OR(C602=$T$2,C602="",D602="")</formula>
    </cfRule>
  </conditionalFormatting>
  <conditionalFormatting sqref="F602">
    <cfRule type="expression" dxfId="1355" priority="156" stopIfTrue="1">
      <formula>AND(F602&lt;&gt;"",F602&lt;&gt;R602,F602&lt;&gt;S602,F602&lt;&gt;T602)</formula>
    </cfRule>
    <cfRule type="expression" dxfId="1354" priority="157" stopIfTrue="1">
      <formula>C602=$T$2</formula>
    </cfRule>
    <cfRule type="expression" dxfId="1353" priority="158" stopIfTrue="1">
      <formula>OR(C602="",D602="",E602="")</formula>
    </cfRule>
  </conditionalFormatting>
  <conditionalFormatting sqref="K602">
    <cfRule type="expression" dxfId="1352" priority="153" stopIfTrue="1">
      <formula>O602=$AR$2</formula>
    </cfRule>
  </conditionalFormatting>
  <conditionalFormatting sqref="L602">
    <cfRule type="expression" dxfId="1351" priority="152" stopIfTrue="1">
      <formula>O602=$AS$2</formula>
    </cfRule>
  </conditionalFormatting>
  <conditionalFormatting sqref="M602">
    <cfRule type="expression" dxfId="1350" priority="151" stopIfTrue="1">
      <formula>O602=$AT$2</formula>
    </cfRule>
  </conditionalFormatting>
  <conditionalFormatting sqref="D603">
    <cfRule type="expression" dxfId="1349" priority="145" stopIfTrue="1">
      <formula>AND(D603&lt;&gt;"",OR(C603="",C603=$T$2,AND(C603&lt;&gt;$S$2,OR(D603=$Z$2,D603=$AA$2))))</formula>
    </cfRule>
    <cfRule type="expression" dxfId="1348" priority="150" stopIfTrue="1">
      <formula>OR(C603=$T$2,C603="")</formula>
    </cfRule>
  </conditionalFormatting>
  <conditionalFormatting sqref="E603">
    <cfRule type="expression" dxfId="1347" priority="144" stopIfTrue="1">
      <formula>AND(E603&lt;&gt;"",OR(C603="",D603="",C603=$T$2,AND(C603&lt;&gt;$S$2,OR(E603=$AG$2,E603=$AH$2))))</formula>
    </cfRule>
    <cfRule type="expression" dxfId="1346" priority="149" stopIfTrue="1">
      <formula>OR(C603=$T$2,C603="",D603="")</formula>
    </cfRule>
  </conditionalFormatting>
  <conditionalFormatting sqref="F603">
    <cfRule type="expression" dxfId="1345" priority="146" stopIfTrue="1">
      <formula>AND(F603&lt;&gt;"",F603&lt;&gt;R603,F603&lt;&gt;S603,F603&lt;&gt;T603)</formula>
    </cfRule>
    <cfRule type="expression" dxfId="1344" priority="147" stopIfTrue="1">
      <formula>C603=$T$2</formula>
    </cfRule>
    <cfRule type="expression" dxfId="1343" priority="148" stopIfTrue="1">
      <formula>OR(C603="",D603="",E603="")</formula>
    </cfRule>
  </conditionalFormatting>
  <conditionalFormatting sqref="K603">
    <cfRule type="expression" dxfId="1342" priority="143" stopIfTrue="1">
      <formula>O603=$AR$2</formula>
    </cfRule>
  </conditionalFormatting>
  <conditionalFormatting sqref="L603">
    <cfRule type="expression" dxfId="1341" priority="142" stopIfTrue="1">
      <formula>O603=$AS$2</formula>
    </cfRule>
  </conditionalFormatting>
  <conditionalFormatting sqref="M603">
    <cfRule type="expression" dxfId="1340" priority="141" stopIfTrue="1">
      <formula>O603=$AT$2</formula>
    </cfRule>
  </conditionalFormatting>
  <conditionalFormatting sqref="D604">
    <cfRule type="expression" dxfId="1339" priority="135" stopIfTrue="1">
      <formula>AND(D604&lt;&gt;"",OR(C604="",C604=$T$2,AND(C604&lt;&gt;$S$2,OR(D604=$Z$2,D604=$AA$2))))</formula>
    </cfRule>
    <cfRule type="expression" dxfId="1338" priority="140" stopIfTrue="1">
      <formula>OR(C604=$T$2,C604="")</formula>
    </cfRule>
  </conditionalFormatting>
  <conditionalFormatting sqref="E604">
    <cfRule type="expression" dxfId="1337" priority="134" stopIfTrue="1">
      <formula>AND(E604&lt;&gt;"",OR(C604="",D604="",C604=$T$2,AND(C604&lt;&gt;$S$2,OR(E604=$AG$2,E604=$AH$2))))</formula>
    </cfRule>
    <cfRule type="expression" dxfId="1336" priority="139" stopIfTrue="1">
      <formula>OR(C604=$T$2,C604="",D604="")</formula>
    </cfRule>
  </conditionalFormatting>
  <conditionalFormatting sqref="F604">
    <cfRule type="expression" dxfId="1335" priority="136" stopIfTrue="1">
      <formula>AND(F604&lt;&gt;"",F604&lt;&gt;R604,F604&lt;&gt;S604,F604&lt;&gt;T604)</formula>
    </cfRule>
    <cfRule type="expression" dxfId="1334" priority="137" stopIfTrue="1">
      <formula>C604=$T$2</formula>
    </cfRule>
    <cfRule type="expression" dxfId="1333" priority="138" stopIfTrue="1">
      <formula>OR(C604="",D604="",E604="")</formula>
    </cfRule>
  </conditionalFormatting>
  <conditionalFormatting sqref="K604">
    <cfRule type="expression" dxfId="1332" priority="133" stopIfTrue="1">
      <formula>O604=$AR$2</formula>
    </cfRule>
  </conditionalFormatting>
  <conditionalFormatting sqref="L604">
    <cfRule type="expression" dxfId="1331" priority="132" stopIfTrue="1">
      <formula>O604=$AS$2</formula>
    </cfRule>
  </conditionalFormatting>
  <conditionalFormatting sqref="M604">
    <cfRule type="expression" dxfId="1330" priority="131" stopIfTrue="1">
      <formula>O604=$AT$2</formula>
    </cfRule>
  </conditionalFormatting>
  <conditionalFormatting sqref="D605">
    <cfRule type="expression" dxfId="1329" priority="125" stopIfTrue="1">
      <formula>AND(D605&lt;&gt;"",OR(C605="",C605=$T$2,AND(C605&lt;&gt;$S$2,OR(D605=$Z$2,D605=$AA$2))))</formula>
    </cfRule>
    <cfRule type="expression" dxfId="1328" priority="130" stopIfTrue="1">
      <formula>OR(C605=$T$2,C605="")</formula>
    </cfRule>
  </conditionalFormatting>
  <conditionalFormatting sqref="E605">
    <cfRule type="expression" dxfId="1327" priority="124" stopIfTrue="1">
      <formula>AND(E605&lt;&gt;"",OR(C605="",D605="",C605=$T$2,AND(C605&lt;&gt;$S$2,OR(E605=$AG$2,E605=$AH$2))))</formula>
    </cfRule>
    <cfRule type="expression" dxfId="1326" priority="129" stopIfTrue="1">
      <formula>OR(C605=$T$2,C605="",D605="")</formula>
    </cfRule>
  </conditionalFormatting>
  <conditionalFormatting sqref="F605">
    <cfRule type="expression" dxfId="1325" priority="126" stopIfTrue="1">
      <formula>AND(F605&lt;&gt;"",F605&lt;&gt;R605,F605&lt;&gt;S605,F605&lt;&gt;T605)</formula>
    </cfRule>
    <cfRule type="expression" dxfId="1324" priority="127" stopIfTrue="1">
      <formula>C605=$T$2</formula>
    </cfRule>
    <cfRule type="expression" dxfId="1323" priority="128" stopIfTrue="1">
      <formula>OR(C605="",D605="",E605="")</formula>
    </cfRule>
  </conditionalFormatting>
  <conditionalFormatting sqref="K605">
    <cfRule type="expression" dxfId="1322" priority="123" stopIfTrue="1">
      <formula>O605=$AR$2</formula>
    </cfRule>
  </conditionalFormatting>
  <conditionalFormatting sqref="L605">
    <cfRule type="expression" dxfId="1321" priority="122" stopIfTrue="1">
      <formula>O605=$AS$2</formula>
    </cfRule>
  </conditionalFormatting>
  <conditionalFormatting sqref="M605">
    <cfRule type="expression" dxfId="1320" priority="121" stopIfTrue="1">
      <formula>O605=$AT$2</formula>
    </cfRule>
  </conditionalFormatting>
  <conditionalFormatting sqref="D606">
    <cfRule type="expression" dxfId="1319" priority="115" stopIfTrue="1">
      <formula>AND(D606&lt;&gt;"",OR(C606="",C606=$T$2,AND(C606&lt;&gt;$S$2,OR(D606=$Z$2,D606=$AA$2))))</formula>
    </cfRule>
    <cfRule type="expression" dxfId="1318" priority="120" stopIfTrue="1">
      <formula>OR(C606=$T$2,C606="")</formula>
    </cfRule>
  </conditionalFormatting>
  <conditionalFormatting sqref="E606">
    <cfRule type="expression" dxfId="1317" priority="114" stopIfTrue="1">
      <formula>AND(E606&lt;&gt;"",OR(C606="",D606="",C606=$T$2,AND(C606&lt;&gt;$S$2,OR(E606=$AG$2,E606=$AH$2))))</formula>
    </cfRule>
    <cfRule type="expression" dxfId="1316" priority="119" stopIfTrue="1">
      <formula>OR(C606=$T$2,C606="",D606="")</formula>
    </cfRule>
  </conditionalFormatting>
  <conditionalFormatting sqref="F606">
    <cfRule type="expression" dxfId="1315" priority="116" stopIfTrue="1">
      <formula>AND(F606&lt;&gt;"",F606&lt;&gt;R606,F606&lt;&gt;S606,F606&lt;&gt;T606)</formula>
    </cfRule>
    <cfRule type="expression" dxfId="1314" priority="117" stopIfTrue="1">
      <formula>C606=$T$2</formula>
    </cfRule>
    <cfRule type="expression" dxfId="1313" priority="118" stopIfTrue="1">
      <formula>OR(C606="",D606="",E606="")</formula>
    </cfRule>
  </conditionalFormatting>
  <conditionalFormatting sqref="K606">
    <cfRule type="expression" dxfId="1312" priority="113" stopIfTrue="1">
      <formula>O606=$AR$2</formula>
    </cfRule>
  </conditionalFormatting>
  <conditionalFormatting sqref="L606">
    <cfRule type="expression" dxfId="1311" priority="112" stopIfTrue="1">
      <formula>O606=$AS$2</formula>
    </cfRule>
  </conditionalFormatting>
  <conditionalFormatting sqref="M606">
    <cfRule type="expression" dxfId="1310" priority="111" stopIfTrue="1">
      <formula>O606=$AT$2</formula>
    </cfRule>
  </conditionalFormatting>
  <conditionalFormatting sqref="D607">
    <cfRule type="expression" dxfId="1309" priority="105" stopIfTrue="1">
      <formula>AND(D607&lt;&gt;"",OR(C607="",C607=$T$2,AND(C607&lt;&gt;$S$2,OR(D607=$Z$2,D607=$AA$2))))</formula>
    </cfRule>
    <cfRule type="expression" dxfId="1308" priority="110" stopIfTrue="1">
      <formula>OR(C607=$T$2,C607="")</formula>
    </cfRule>
  </conditionalFormatting>
  <conditionalFormatting sqref="E607">
    <cfRule type="expression" dxfId="1307" priority="104" stopIfTrue="1">
      <formula>AND(E607&lt;&gt;"",OR(C607="",D607="",C607=$T$2,AND(C607&lt;&gt;$S$2,OR(E607=$AG$2,E607=$AH$2))))</formula>
    </cfRule>
    <cfRule type="expression" dxfId="1306" priority="109" stopIfTrue="1">
      <formula>OR(C607=$T$2,C607="",D607="")</formula>
    </cfRule>
  </conditionalFormatting>
  <conditionalFormatting sqref="F607">
    <cfRule type="expression" dxfId="1305" priority="106" stopIfTrue="1">
      <formula>AND(F607&lt;&gt;"",F607&lt;&gt;R607,F607&lt;&gt;S607,F607&lt;&gt;T607)</formula>
    </cfRule>
    <cfRule type="expression" dxfId="1304" priority="107" stopIfTrue="1">
      <formula>C607=$T$2</formula>
    </cfRule>
    <cfRule type="expression" dxfId="1303" priority="108" stopIfTrue="1">
      <formula>OR(C607="",D607="",E607="")</formula>
    </cfRule>
  </conditionalFormatting>
  <conditionalFormatting sqref="K607">
    <cfRule type="expression" dxfId="1302" priority="103" stopIfTrue="1">
      <formula>O607=$AR$2</formula>
    </cfRule>
  </conditionalFormatting>
  <conditionalFormatting sqref="L607">
    <cfRule type="expression" dxfId="1301" priority="102" stopIfTrue="1">
      <formula>O607=$AS$2</formula>
    </cfRule>
  </conditionalFormatting>
  <conditionalFormatting sqref="M607">
    <cfRule type="expression" dxfId="1300" priority="101" stopIfTrue="1">
      <formula>O607=$AT$2</formula>
    </cfRule>
  </conditionalFormatting>
  <conditionalFormatting sqref="D608">
    <cfRule type="expression" dxfId="1299" priority="95" stopIfTrue="1">
      <formula>AND(D608&lt;&gt;"",OR(C608="",C608=$T$2,AND(C608&lt;&gt;$S$2,OR(D608=$Z$2,D608=$AA$2))))</formula>
    </cfRule>
    <cfRule type="expression" dxfId="1298" priority="100" stopIfTrue="1">
      <formula>OR(C608=$T$2,C608="")</formula>
    </cfRule>
  </conditionalFormatting>
  <conditionalFormatting sqref="E608">
    <cfRule type="expression" dxfId="1297" priority="94" stopIfTrue="1">
      <formula>AND(E608&lt;&gt;"",OR(C608="",D608="",C608=$T$2,AND(C608&lt;&gt;$S$2,OR(E608=$AG$2,E608=$AH$2))))</formula>
    </cfRule>
    <cfRule type="expression" dxfId="1296" priority="99" stopIfTrue="1">
      <formula>OR(C608=$T$2,C608="",D608="")</formula>
    </cfRule>
  </conditionalFormatting>
  <conditionalFormatting sqref="F608">
    <cfRule type="expression" dxfId="1295" priority="96" stopIfTrue="1">
      <formula>AND(F608&lt;&gt;"",F608&lt;&gt;R608,F608&lt;&gt;S608,F608&lt;&gt;T608)</formula>
    </cfRule>
    <cfRule type="expression" dxfId="1294" priority="97" stopIfTrue="1">
      <formula>C608=$T$2</formula>
    </cfRule>
    <cfRule type="expression" dxfId="1293" priority="98" stopIfTrue="1">
      <formula>OR(C608="",D608="",E608="")</formula>
    </cfRule>
  </conditionalFormatting>
  <conditionalFormatting sqref="K608">
    <cfRule type="expression" dxfId="1292" priority="93" stopIfTrue="1">
      <formula>O608=$AR$2</formula>
    </cfRule>
  </conditionalFormatting>
  <conditionalFormatting sqref="L608">
    <cfRule type="expression" dxfId="1291" priority="92" stopIfTrue="1">
      <formula>O608=$AS$2</formula>
    </cfRule>
  </conditionalFormatting>
  <conditionalFormatting sqref="M608">
    <cfRule type="expression" dxfId="1290" priority="91" stopIfTrue="1">
      <formula>O608=$AT$2</formula>
    </cfRule>
  </conditionalFormatting>
  <conditionalFormatting sqref="D609">
    <cfRule type="expression" dxfId="1289" priority="85" stopIfTrue="1">
      <formula>AND(D609&lt;&gt;"",OR(C609="",C609=$T$2,AND(C609&lt;&gt;$S$2,OR(D609=$Z$2,D609=$AA$2))))</formula>
    </cfRule>
    <cfRule type="expression" dxfId="1288" priority="90" stopIfTrue="1">
      <formula>OR(C609=$T$2,C609="")</formula>
    </cfRule>
  </conditionalFormatting>
  <conditionalFormatting sqref="E609">
    <cfRule type="expression" dxfId="1287" priority="84" stopIfTrue="1">
      <formula>AND(E609&lt;&gt;"",OR(C609="",D609="",C609=$T$2,AND(C609&lt;&gt;$S$2,OR(E609=$AG$2,E609=$AH$2))))</formula>
    </cfRule>
    <cfRule type="expression" dxfId="1286" priority="89" stopIfTrue="1">
      <formula>OR(C609=$T$2,C609="",D609="")</formula>
    </cfRule>
  </conditionalFormatting>
  <conditionalFormatting sqref="F609">
    <cfRule type="expression" dxfId="1285" priority="86" stopIfTrue="1">
      <formula>AND(F609&lt;&gt;"",F609&lt;&gt;R609,F609&lt;&gt;S609,F609&lt;&gt;T609)</formula>
    </cfRule>
    <cfRule type="expression" dxfId="1284" priority="87" stopIfTrue="1">
      <formula>C609=$T$2</formula>
    </cfRule>
    <cfRule type="expression" dxfId="1283" priority="88" stopIfTrue="1">
      <formula>OR(C609="",D609="",E609="")</formula>
    </cfRule>
  </conditionalFormatting>
  <conditionalFormatting sqref="K609">
    <cfRule type="expression" dxfId="1282" priority="83" stopIfTrue="1">
      <formula>O609=$AR$2</formula>
    </cfRule>
  </conditionalFormatting>
  <conditionalFormatting sqref="L609">
    <cfRule type="expression" dxfId="1281" priority="82" stopIfTrue="1">
      <formula>O609=$AS$2</formula>
    </cfRule>
  </conditionalFormatting>
  <conditionalFormatting sqref="M609">
    <cfRule type="expression" dxfId="1280" priority="81" stopIfTrue="1">
      <formula>O609=$AT$2</formula>
    </cfRule>
  </conditionalFormatting>
  <conditionalFormatting sqref="D610">
    <cfRule type="expression" dxfId="1279" priority="75" stopIfTrue="1">
      <formula>AND(D610&lt;&gt;"",OR(C610="",C610=$T$2,AND(C610&lt;&gt;$S$2,OR(D610=$Z$2,D610=$AA$2))))</formula>
    </cfRule>
    <cfRule type="expression" dxfId="1278" priority="80" stopIfTrue="1">
      <formula>OR(C610=$T$2,C610="")</formula>
    </cfRule>
  </conditionalFormatting>
  <conditionalFormatting sqref="E610">
    <cfRule type="expression" dxfId="1277" priority="74" stopIfTrue="1">
      <formula>AND(E610&lt;&gt;"",OR(C610="",D610="",C610=$T$2,AND(C610&lt;&gt;$S$2,OR(E610=$AG$2,E610=$AH$2))))</formula>
    </cfRule>
    <cfRule type="expression" dxfId="1276" priority="79" stopIfTrue="1">
      <formula>OR(C610=$T$2,C610="",D610="")</formula>
    </cfRule>
  </conditionalFormatting>
  <conditionalFormatting sqref="F610">
    <cfRule type="expression" dxfId="1275" priority="76" stopIfTrue="1">
      <formula>AND(F610&lt;&gt;"",F610&lt;&gt;R610,F610&lt;&gt;S610,F610&lt;&gt;T610)</formula>
    </cfRule>
    <cfRule type="expression" dxfId="1274" priority="77" stopIfTrue="1">
      <formula>C610=$T$2</formula>
    </cfRule>
    <cfRule type="expression" dxfId="1273" priority="78" stopIfTrue="1">
      <formula>OR(C610="",D610="",E610="")</formula>
    </cfRule>
  </conditionalFormatting>
  <conditionalFormatting sqref="K610">
    <cfRule type="expression" dxfId="1272" priority="73" stopIfTrue="1">
      <formula>O610=$AR$2</formula>
    </cfRule>
  </conditionalFormatting>
  <conditionalFormatting sqref="L610">
    <cfRule type="expression" dxfId="1271" priority="72" stopIfTrue="1">
      <formula>O610=$AS$2</formula>
    </cfRule>
  </conditionalFormatting>
  <conditionalFormatting sqref="M610">
    <cfRule type="expression" dxfId="1270" priority="71" stopIfTrue="1">
      <formula>O610=$AT$2</formula>
    </cfRule>
  </conditionalFormatting>
  <conditionalFormatting sqref="D611">
    <cfRule type="expression" dxfId="1269" priority="65" stopIfTrue="1">
      <formula>AND(D611&lt;&gt;"",OR(C611="",C611=$T$2,AND(C611&lt;&gt;$S$2,OR(D611=$Z$2,D611=$AA$2))))</formula>
    </cfRule>
    <cfRule type="expression" dxfId="1268" priority="70" stopIfTrue="1">
      <formula>OR(C611=$T$2,C611="")</formula>
    </cfRule>
  </conditionalFormatting>
  <conditionalFormatting sqref="E611">
    <cfRule type="expression" dxfId="1267" priority="64" stopIfTrue="1">
      <formula>AND(E611&lt;&gt;"",OR(C611="",D611="",C611=$T$2,AND(C611&lt;&gt;$S$2,OR(E611=$AG$2,E611=$AH$2))))</formula>
    </cfRule>
    <cfRule type="expression" dxfId="1266" priority="69" stopIfTrue="1">
      <formula>OR(C611=$T$2,C611="",D611="")</formula>
    </cfRule>
  </conditionalFormatting>
  <conditionalFormatting sqref="F611">
    <cfRule type="expression" dxfId="1265" priority="66" stopIfTrue="1">
      <formula>AND(F611&lt;&gt;"",F611&lt;&gt;R611,F611&lt;&gt;S611,F611&lt;&gt;T611)</formula>
    </cfRule>
    <cfRule type="expression" dxfId="1264" priority="67" stopIfTrue="1">
      <formula>C611=$T$2</formula>
    </cfRule>
    <cfRule type="expression" dxfId="1263" priority="68" stopIfTrue="1">
      <formula>OR(C611="",D611="",E611="")</formula>
    </cfRule>
  </conditionalFormatting>
  <conditionalFormatting sqref="K611">
    <cfRule type="expression" dxfId="1262" priority="63" stopIfTrue="1">
      <formula>O611=$AR$2</formula>
    </cfRule>
  </conditionalFormatting>
  <conditionalFormatting sqref="L611">
    <cfRule type="expression" dxfId="1261" priority="62" stopIfTrue="1">
      <formula>O611=$AS$2</formula>
    </cfRule>
  </conditionalFormatting>
  <conditionalFormatting sqref="M611">
    <cfRule type="expression" dxfId="1260" priority="61" stopIfTrue="1">
      <formula>O611=$AT$2</formula>
    </cfRule>
  </conditionalFormatting>
  <conditionalFormatting sqref="D612">
    <cfRule type="expression" dxfId="1259" priority="55" stopIfTrue="1">
      <formula>AND(D612&lt;&gt;"",OR(C612="",C612=$T$2,AND(C612&lt;&gt;$S$2,OR(D612=$Z$2,D612=$AA$2))))</formula>
    </cfRule>
    <cfRule type="expression" dxfId="1258" priority="60" stopIfTrue="1">
      <formula>OR(C612=$T$2,C612="")</formula>
    </cfRule>
  </conditionalFormatting>
  <conditionalFormatting sqref="E612">
    <cfRule type="expression" dxfId="1257" priority="54" stopIfTrue="1">
      <formula>AND(E612&lt;&gt;"",OR(C612="",D612="",C612=$T$2,AND(C612&lt;&gt;$S$2,OR(E612=$AG$2,E612=$AH$2))))</formula>
    </cfRule>
    <cfRule type="expression" dxfId="1256" priority="59" stopIfTrue="1">
      <formula>OR(C612=$T$2,C612="",D612="")</formula>
    </cfRule>
  </conditionalFormatting>
  <conditionalFormatting sqref="F612">
    <cfRule type="expression" dxfId="1255" priority="56" stopIfTrue="1">
      <formula>AND(F612&lt;&gt;"",F612&lt;&gt;R612,F612&lt;&gt;S612,F612&lt;&gt;T612)</formula>
    </cfRule>
    <cfRule type="expression" dxfId="1254" priority="57" stopIfTrue="1">
      <formula>C612=$T$2</formula>
    </cfRule>
    <cfRule type="expression" dxfId="1253" priority="58" stopIfTrue="1">
      <formula>OR(C612="",D612="",E612="")</formula>
    </cfRule>
  </conditionalFormatting>
  <conditionalFormatting sqref="K612">
    <cfRule type="expression" dxfId="1252" priority="53" stopIfTrue="1">
      <formula>O612=$AR$2</formula>
    </cfRule>
  </conditionalFormatting>
  <conditionalFormatting sqref="L612">
    <cfRule type="expression" dxfId="1251" priority="52" stopIfTrue="1">
      <formula>O612=$AS$2</formula>
    </cfRule>
  </conditionalFormatting>
  <conditionalFormatting sqref="M612">
    <cfRule type="expression" dxfId="1250" priority="51" stopIfTrue="1">
      <formula>O612=$AT$2</formula>
    </cfRule>
  </conditionalFormatting>
  <conditionalFormatting sqref="D613">
    <cfRule type="expression" dxfId="1249" priority="45" stopIfTrue="1">
      <formula>AND(D613&lt;&gt;"",OR(C613="",C613=$T$2,AND(C613&lt;&gt;$S$2,OR(D613=$Z$2,D613=$AA$2))))</formula>
    </cfRule>
    <cfRule type="expression" dxfId="1248" priority="50" stopIfTrue="1">
      <formula>OR(C613=$T$2,C613="")</formula>
    </cfRule>
  </conditionalFormatting>
  <conditionalFormatting sqref="E613">
    <cfRule type="expression" dxfId="1247" priority="44" stopIfTrue="1">
      <formula>AND(E613&lt;&gt;"",OR(C613="",D613="",C613=$T$2,AND(C613&lt;&gt;$S$2,OR(E613=$AG$2,E613=$AH$2))))</formula>
    </cfRule>
    <cfRule type="expression" dxfId="1246" priority="49" stopIfTrue="1">
      <formula>OR(C613=$T$2,C613="",D613="")</formula>
    </cfRule>
  </conditionalFormatting>
  <conditionalFormatting sqref="F613">
    <cfRule type="expression" dxfId="1245" priority="46" stopIfTrue="1">
      <formula>AND(F613&lt;&gt;"",F613&lt;&gt;R613,F613&lt;&gt;S613,F613&lt;&gt;T613)</formula>
    </cfRule>
    <cfRule type="expression" dxfId="1244" priority="47" stopIfTrue="1">
      <formula>C613=$T$2</formula>
    </cfRule>
    <cfRule type="expression" dxfId="1243" priority="48" stopIfTrue="1">
      <formula>OR(C613="",D613="",E613="")</formula>
    </cfRule>
  </conditionalFormatting>
  <conditionalFormatting sqref="K613">
    <cfRule type="expression" dxfId="1242" priority="43" stopIfTrue="1">
      <formula>O613=$AR$2</formula>
    </cfRule>
  </conditionalFormatting>
  <conditionalFormatting sqref="L613">
    <cfRule type="expression" dxfId="1241" priority="42" stopIfTrue="1">
      <formula>O613=$AS$2</formula>
    </cfRule>
  </conditionalFormatting>
  <conditionalFormatting sqref="M613">
    <cfRule type="expression" dxfId="1240" priority="41" stopIfTrue="1">
      <formula>O613=$AT$2</formula>
    </cfRule>
  </conditionalFormatting>
  <conditionalFormatting sqref="D614">
    <cfRule type="expression" dxfId="1239" priority="35" stopIfTrue="1">
      <formula>AND(D614&lt;&gt;"",OR(C614="",C614=$T$2,AND(C614&lt;&gt;$S$2,OR(D614=$Z$2,D614=$AA$2))))</formula>
    </cfRule>
    <cfRule type="expression" dxfId="1238" priority="40" stopIfTrue="1">
      <formula>OR(C614=$T$2,C614="")</formula>
    </cfRule>
  </conditionalFormatting>
  <conditionalFormatting sqref="E614">
    <cfRule type="expression" dxfId="1237" priority="34" stopIfTrue="1">
      <formula>AND(E614&lt;&gt;"",OR(C614="",D614="",C614=$T$2,AND(C614&lt;&gt;$S$2,OR(E614=$AG$2,E614=$AH$2))))</formula>
    </cfRule>
    <cfRule type="expression" dxfId="1236" priority="39" stopIfTrue="1">
      <formula>OR(C614=$T$2,C614="",D614="")</formula>
    </cfRule>
  </conditionalFormatting>
  <conditionalFormatting sqref="F614">
    <cfRule type="expression" dxfId="1235" priority="36" stopIfTrue="1">
      <formula>AND(F614&lt;&gt;"",F614&lt;&gt;R614,F614&lt;&gt;S614,F614&lt;&gt;T614)</formula>
    </cfRule>
    <cfRule type="expression" dxfId="1234" priority="37" stopIfTrue="1">
      <formula>C614=$T$2</formula>
    </cfRule>
    <cfRule type="expression" dxfId="1233" priority="38" stopIfTrue="1">
      <formula>OR(C614="",D614="",E614="")</formula>
    </cfRule>
  </conditionalFormatting>
  <conditionalFormatting sqref="K614">
    <cfRule type="expression" dxfId="1232" priority="33" stopIfTrue="1">
      <formula>O614=$AR$2</formula>
    </cfRule>
  </conditionalFormatting>
  <conditionalFormatting sqref="L614">
    <cfRule type="expression" dxfId="1231" priority="32" stopIfTrue="1">
      <formula>O614=$AS$2</formula>
    </cfRule>
  </conditionalFormatting>
  <conditionalFormatting sqref="M614">
    <cfRule type="expression" dxfId="1230" priority="31" stopIfTrue="1">
      <formula>O614=$AT$2</formula>
    </cfRule>
  </conditionalFormatting>
  <conditionalFormatting sqref="D615">
    <cfRule type="expression" dxfId="1229" priority="25" stopIfTrue="1">
      <formula>AND(D615&lt;&gt;"",OR(C615="",C615=$T$2,AND(C615&lt;&gt;$S$2,OR(D615=$Z$2,D615=$AA$2))))</formula>
    </cfRule>
    <cfRule type="expression" dxfId="1228" priority="30" stopIfTrue="1">
      <formula>OR(C615=$T$2,C615="")</formula>
    </cfRule>
  </conditionalFormatting>
  <conditionalFormatting sqref="E615">
    <cfRule type="expression" dxfId="1227" priority="24" stopIfTrue="1">
      <formula>AND(E615&lt;&gt;"",OR(C615="",D615="",C615=$T$2,AND(C615&lt;&gt;$S$2,OR(E615=$AG$2,E615=$AH$2))))</formula>
    </cfRule>
    <cfRule type="expression" dxfId="1226" priority="29" stopIfTrue="1">
      <formula>OR(C615=$T$2,C615="",D615="")</formula>
    </cfRule>
  </conditionalFormatting>
  <conditionalFormatting sqref="F615">
    <cfRule type="expression" dxfId="1225" priority="26" stopIfTrue="1">
      <formula>AND(F615&lt;&gt;"",F615&lt;&gt;R615,F615&lt;&gt;S615,F615&lt;&gt;T615)</formula>
    </cfRule>
    <cfRule type="expression" dxfId="1224" priority="27" stopIfTrue="1">
      <formula>C615=$T$2</formula>
    </cfRule>
    <cfRule type="expression" dxfId="1223" priority="28" stopIfTrue="1">
      <formula>OR(C615="",D615="",E615="")</formula>
    </cfRule>
  </conditionalFormatting>
  <conditionalFormatting sqref="K615">
    <cfRule type="expression" dxfId="1222" priority="23" stopIfTrue="1">
      <formula>O615=$AR$2</formula>
    </cfRule>
  </conditionalFormatting>
  <conditionalFormatting sqref="L615">
    <cfRule type="expression" dxfId="1221" priority="22" stopIfTrue="1">
      <formula>O615=$AS$2</formula>
    </cfRule>
  </conditionalFormatting>
  <conditionalFormatting sqref="M615">
    <cfRule type="expression" dxfId="1220" priority="21" stopIfTrue="1">
      <formula>O615=$AT$2</formula>
    </cfRule>
  </conditionalFormatting>
  <conditionalFormatting sqref="D616">
    <cfRule type="expression" dxfId="1219" priority="15" stopIfTrue="1">
      <formula>AND(D616&lt;&gt;"",OR(C616="",C616=$T$2,AND(C616&lt;&gt;$S$2,OR(D616=$Z$2,D616=$AA$2))))</formula>
    </cfRule>
    <cfRule type="expression" dxfId="1218" priority="20" stopIfTrue="1">
      <formula>OR(C616=$T$2,C616="")</formula>
    </cfRule>
  </conditionalFormatting>
  <conditionalFormatting sqref="E616">
    <cfRule type="expression" dxfId="1217" priority="14" stopIfTrue="1">
      <formula>AND(E616&lt;&gt;"",OR(C616="",D616="",C616=$T$2,AND(C616&lt;&gt;$S$2,OR(E616=$AG$2,E616=$AH$2))))</formula>
    </cfRule>
    <cfRule type="expression" dxfId="1216" priority="19" stopIfTrue="1">
      <formula>OR(C616=$T$2,C616="",D616="")</formula>
    </cfRule>
  </conditionalFormatting>
  <conditionalFormatting sqref="F616">
    <cfRule type="expression" dxfId="1215" priority="16" stopIfTrue="1">
      <formula>AND(F616&lt;&gt;"",F616&lt;&gt;R616,F616&lt;&gt;S616,F616&lt;&gt;T616)</formula>
    </cfRule>
    <cfRule type="expression" dxfId="1214" priority="17" stopIfTrue="1">
      <formula>C616=$T$2</formula>
    </cfRule>
    <cfRule type="expression" dxfId="1213" priority="18" stopIfTrue="1">
      <formula>OR(C616="",D616="",E616="")</formula>
    </cfRule>
  </conditionalFormatting>
  <conditionalFormatting sqref="K616">
    <cfRule type="expression" dxfId="1212" priority="13" stopIfTrue="1">
      <formula>O616=$AR$2</formula>
    </cfRule>
  </conditionalFormatting>
  <conditionalFormatting sqref="L616">
    <cfRule type="expression" dxfId="1211" priority="12" stopIfTrue="1">
      <formula>O616=$AS$2</formula>
    </cfRule>
  </conditionalFormatting>
  <conditionalFormatting sqref="M616">
    <cfRule type="expression" dxfId="1210" priority="11" stopIfTrue="1">
      <formula>O616=$AT$2</formula>
    </cfRule>
  </conditionalFormatting>
  <conditionalFormatting sqref="D617">
    <cfRule type="expression" dxfId="1209" priority="5" stopIfTrue="1">
      <formula>AND(D617&lt;&gt;"",OR(C617="",C617=$T$2,AND(C617&lt;&gt;$S$2,OR(D617=$Z$2,D617=$AA$2))))</formula>
    </cfRule>
    <cfRule type="expression" dxfId="1208" priority="10" stopIfTrue="1">
      <formula>OR(C617=$T$2,C617="")</formula>
    </cfRule>
  </conditionalFormatting>
  <conditionalFormatting sqref="E617">
    <cfRule type="expression" dxfId="1207" priority="4" stopIfTrue="1">
      <formula>AND(E617&lt;&gt;"",OR(C617="",D617="",C617=$T$2,AND(C617&lt;&gt;$S$2,OR(E617=$AG$2,E617=$AH$2))))</formula>
    </cfRule>
    <cfRule type="expression" dxfId="1206" priority="9" stopIfTrue="1">
      <formula>OR(C617=$T$2,C617="",D617="")</formula>
    </cfRule>
  </conditionalFormatting>
  <conditionalFormatting sqref="F617">
    <cfRule type="expression" dxfId="1205" priority="6" stopIfTrue="1">
      <formula>AND(F617&lt;&gt;"",F617&lt;&gt;R617,F617&lt;&gt;S617,F617&lt;&gt;T617)</formula>
    </cfRule>
    <cfRule type="expression" dxfId="1204" priority="7" stopIfTrue="1">
      <formula>C617=$T$2</formula>
    </cfRule>
    <cfRule type="expression" dxfId="1203" priority="8" stopIfTrue="1">
      <formula>OR(C617="",D617="",E617="")</formula>
    </cfRule>
  </conditionalFormatting>
  <conditionalFormatting sqref="K617">
    <cfRule type="expression" dxfId="1202" priority="3" stopIfTrue="1">
      <formula>O617=$AR$2</formula>
    </cfRule>
  </conditionalFormatting>
  <conditionalFormatting sqref="L617">
    <cfRule type="expression" dxfId="1201" priority="2" stopIfTrue="1">
      <formula>O617=$AS$2</formula>
    </cfRule>
  </conditionalFormatting>
  <conditionalFormatting sqref="M617">
    <cfRule type="expression" dxfId="1200" priority="1" stopIfTrue="1">
      <formula>O617=$AT$2</formula>
    </cfRule>
  </conditionalFormatting>
  <dataValidations count="8">
    <dataValidation type="textLength" imeMode="on" showInputMessage="1" showErrorMessage="1" errorTitle="入力形式エラー" error="入力された内容は入力形式に合っていません。_x000a_入力例を参考に内容をご確認ください。" sqref="G18:G617">
      <formula1>0</formula1>
      <formula2>5</formula2>
    </dataValidation>
    <dataValidation type="textLength" imeMode="on" showInputMessage="1" showErrorMessage="1" errorTitle="入力形式エラー" error="入力された内容は入力形式に合っていません。_x000a_入力例を参考に内容をご確認ください。" sqref="H18:I617">
      <formula1>0</formula1>
      <formula2>28</formula2>
    </dataValidation>
    <dataValidation type="whole" imeMode="disabled" allowBlank="1" showInputMessage="1" showErrorMessage="1" errorTitle="入力形式エラー" error="入力された内容は入力形式に合っていません。_x000a_入力例を参考に内容をご確認ください。" sqref="J18:N617">
      <formula1>0</formula1>
      <formula2>999999999</formula2>
    </dataValidation>
    <dataValidation type="list" imeMode="on" showInputMessage="1" showErrorMessage="1" errorTitle="入力形式エラー" error="入力された内容は入力形式に合っていません。_x000a_リストから選択し直してください。" sqref="C18:C617">
      <formula1>$Q$2:$T$2</formula1>
    </dataValidation>
    <dataValidation type="whole" imeMode="disabled" allowBlank="1" showInputMessage="1" showErrorMessage="1" errorTitle="入力形式エラー" error="入力された内容は入力形式に合っていません。_x000a_入力例を参考に内容をご確認ください。_x000a_（入力可能な年は【01 ～ 99】です。）" sqref="B18:B617">
      <formula1>1</formula1>
      <formula2>99</formula2>
    </dataValidation>
    <dataValidation type="list" imeMode="on" showInputMessage="1" showErrorMessage="1" errorTitle="入力形式エラー" error="入力された内容は入力形式に合っていません。_x000a_リストから選択し直してください。" sqref="D18:D617">
      <formula1>IF(C18="",$U$2:$U$2,IF(C18=$T$2,$U$2:$U$2,IF(C18=$S$2,$U$2:$AA$2,$U$2:$Y$2)))</formula1>
    </dataValidation>
    <dataValidation type="list" imeMode="on" showInputMessage="1" showErrorMessage="1" errorTitle="入力形式エラー" error="入力された内容は入力形式に合っていません。_x000a_リストから選択し直してください。" sqref="E18:E617">
      <formula1>IF(C18="",$AB$2:$AB$2,IF(D18="",$AB$2:$AB$2,IF(C18=$T$2,$AB$2:$AB$2,IF(C18=$S$2,$AB$2:$AH$2,$AB$2:$AF$2))))</formula1>
    </dataValidation>
    <dataValidation type="list" imeMode="on" showInputMessage="1" showErrorMessage="1" errorTitle="入力形式エラー" error="入力された内容は入力形式に合っていません。_x000a_リストから選択し直してください。" sqref="F18:F617">
      <formula1>IF(C18=$T$2,Q18:S18,IF(AND(C18=$R$2,OR(D18=$Z$2,D18=$AA$2,E18=$AG$2,E18=$AH$2)),Q18:Q18,IF(C18&lt;&gt;"",IF(D18&lt;&gt;"",IF(OR(D18=$V$2,D18=$W$2),IF(OR(E18=$AC$2,E18=$AD$2),Q18:T18,IF(E18&lt;&gt;"",Q18:R18,Q18:Q18)),IF(E18&lt;&gt;"",Q18:R18,Q18:Q18)),Q18:Q18),Q18:Q18)))</formula1>
    </dataValidation>
  </dataValidations>
  <hyperlinks>
    <hyperlink ref="B5" location="非上場株式等の配当等!B18" display="※　このシートは「上場株式等の配当等」の入力シートです。「非上場株式等の配当等」を入力する場合は、シート「非上場株式等の配当等」で入力してください。"/>
    <hyperlink ref="B5:G5" location="非上場株式等の配当等!B15" display="※　このシートは「上場株式等の配当等」の入力シートです。「非上場株式等の配当等」を入力する場合は、シート「非上場株式等の配当等」で入力してください。"/>
    <hyperlink ref="I7" location="ご利用に当たって!A1" display="ご利用に当たってはシート「ご利用に当たって」の内容をご確認ください。"/>
    <hyperlink ref="I7:K7" location="ご利用に当たって!A1" display="ご利用に当たってはシート「ご利用に当たって」の内容をご確認ください。"/>
    <hyperlink ref="B9" location="非上場株式等の配当等!B18" display="※　このシートは「上場株式等の配当等」の入力シートです。「非上場株式等の配当等」を入力する場合は、シート「非上場株式等の配当等」で入力してください。"/>
    <hyperlink ref="B9:E9" location="各シートの合計金額!A1" display="※　入力した金額の合計については、「各シートの合計金額」シートをご確認ください。"/>
    <hyperlink ref="B7:H7" location="リスト選択に当たって!A1" display="※　「(2)支払通知書の種類」欄及び「(3)配当等の種類」欄の背景色が赤色となった場合には、シート「リスト選択に当たって」の内容をご確認ください。"/>
    <hyperlink ref="I7:L7" location="'ご利用に当たって(平成29年分以降)'!A1" display="　ご利用に当たっては「ご利用に当たって」シートの内容をご確認ください。"/>
  </hyperlinks>
  <pageMargins left="0.59055118110236227" right="0.27559055118110237" top="0.74803149606299213" bottom="0.74803149606299213" header="0.31496062992125984" footer="0.31496062992125984"/>
  <pageSetup paperSize="9" scale="37" fitToHeight="0" orientation="landscape" horizontalDpi="300" verticalDpi="300" r:id="rId1"/>
  <headerFooter>
    <oddHeader>&amp;R配当集計フォーム（&amp;A）</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614"/>
  <sheetViews>
    <sheetView zoomScale="85" zoomScaleNormal="85" zoomScaleSheetLayoutView="85" workbookViewId="0">
      <pane xSplit="1" ySplit="14" topLeftCell="B15" activePane="bottomRight" state="frozen"/>
      <selection activeCell="B18" sqref="B18"/>
      <selection pane="topRight" activeCell="B18" sqref="B18"/>
      <selection pane="bottomLeft" activeCell="B18" sqref="B18"/>
      <selection pane="bottomRight" activeCell="B15" sqref="B15"/>
    </sheetView>
  </sheetViews>
  <sheetFormatPr defaultColWidth="0" defaultRowHeight="14.25" customHeight="1" zeroHeight="1"/>
  <cols>
    <col min="1" max="1" width="8" style="30" customWidth="1"/>
    <col min="2" max="2" width="11.5" style="81" customWidth="1"/>
    <col min="3" max="3" width="44.75" style="30" customWidth="1"/>
    <col min="4" max="4" width="19.25" style="82" customWidth="1"/>
    <col min="5" max="6" width="33.625" style="82" customWidth="1"/>
    <col min="7" max="8" width="21.375" style="83" customWidth="1"/>
    <col min="9" max="9" width="22.5" style="83" customWidth="1"/>
    <col min="10" max="10" width="21.375" style="83" customWidth="1"/>
    <col min="11" max="11" width="47.75" style="83" customWidth="1"/>
    <col min="12" max="12" width="0.5" style="83" customWidth="1"/>
    <col min="13" max="17" width="9" style="30" hidden="1" customWidth="1"/>
    <col min="18" max="19" width="7.5" style="30" hidden="1" customWidth="1"/>
    <col min="20" max="20" width="3.75" style="30" hidden="1" customWidth="1"/>
    <col min="21" max="32" width="0" style="30" hidden="1" customWidth="1"/>
    <col min="33" max="16384" width="9" style="30" hidden="1"/>
  </cols>
  <sheetData>
    <row r="1" spans="1:32">
      <c r="M1" s="54"/>
      <c r="N1" s="54"/>
      <c r="O1" s="54"/>
      <c r="P1" s="54"/>
    </row>
    <row r="2" spans="1:32" ht="14.25" customHeight="1">
      <c r="M2" s="68"/>
      <c r="N2" s="69" t="s">
        <v>139</v>
      </c>
      <c r="O2" s="69" t="s">
        <v>13</v>
      </c>
      <c r="P2" s="69" t="s">
        <v>12</v>
      </c>
      <c r="Q2" s="84" t="s">
        <v>140</v>
      </c>
      <c r="R2" s="72">
        <v>20</v>
      </c>
      <c r="S2" s="77">
        <v>1.0209999999999999</v>
      </c>
      <c r="T2" s="30" t="s">
        <v>128</v>
      </c>
      <c r="U2" s="85" t="s">
        <v>134</v>
      </c>
      <c r="V2" s="85" t="s">
        <v>136</v>
      </c>
      <c r="W2" s="128" t="s">
        <v>258</v>
      </c>
      <c r="X2" s="85"/>
      <c r="Y2" s="85"/>
      <c r="Z2" s="85"/>
      <c r="AA2" s="85"/>
      <c r="AB2" s="85"/>
      <c r="AC2" s="85"/>
      <c r="AD2" s="85"/>
      <c r="AE2" s="85"/>
      <c r="AF2" s="85"/>
    </row>
    <row r="3" spans="1:32">
      <c r="U3" s="85"/>
      <c r="V3" s="85"/>
      <c r="W3" s="85"/>
      <c r="X3" s="85"/>
      <c r="Y3" s="85"/>
      <c r="Z3" s="85"/>
      <c r="AA3" s="85"/>
      <c r="AB3" s="85"/>
      <c r="AC3" s="85"/>
      <c r="AD3" s="85"/>
      <c r="AE3" s="85"/>
      <c r="AF3" s="85"/>
    </row>
    <row r="4" spans="1:32" ht="15.75" customHeight="1">
      <c r="A4" s="86"/>
      <c r="B4" s="145" t="s">
        <v>150</v>
      </c>
      <c r="C4" s="145"/>
      <c r="D4" s="145"/>
      <c r="E4" s="145"/>
      <c r="F4" s="145"/>
      <c r="G4" s="145"/>
      <c r="H4" s="145"/>
      <c r="I4" s="67" t="s">
        <v>8</v>
      </c>
      <c r="J4" s="87"/>
      <c r="K4" s="87"/>
      <c r="L4" s="87"/>
      <c r="U4" s="85"/>
      <c r="V4" s="85"/>
      <c r="W4" s="85"/>
      <c r="X4" s="85"/>
      <c r="Y4" s="85"/>
      <c r="Z4" s="85"/>
      <c r="AA4" s="85"/>
      <c r="AB4" s="85"/>
      <c r="AC4" s="85"/>
      <c r="AD4" s="85"/>
      <c r="AE4" s="85"/>
      <c r="AF4" s="85"/>
    </row>
    <row r="5" spans="1:32" ht="15.75" customHeight="1">
      <c r="A5" s="86"/>
      <c r="B5" s="40"/>
      <c r="C5" s="40"/>
      <c r="D5" s="40"/>
      <c r="E5" s="40"/>
      <c r="F5" s="40"/>
      <c r="G5" s="88"/>
      <c r="H5"/>
      <c r="I5" s="155" t="s">
        <v>253</v>
      </c>
      <c r="J5" s="155"/>
      <c r="K5" s="155"/>
      <c r="L5" s="76"/>
      <c r="M5" s="88"/>
      <c r="N5" s="88"/>
      <c r="O5" s="88"/>
      <c r="U5" s="85"/>
      <c r="V5" s="85"/>
      <c r="W5" s="85"/>
      <c r="X5" s="85"/>
      <c r="Y5" s="85"/>
      <c r="Z5" s="85"/>
      <c r="AA5" s="85"/>
      <c r="AB5" s="85"/>
      <c r="AC5" s="85"/>
      <c r="AD5" s="85"/>
      <c r="AE5" s="85"/>
      <c r="AF5" s="85"/>
    </row>
    <row r="6" spans="1:32" ht="15.75" customHeight="1">
      <c r="A6" s="86"/>
      <c r="B6" s="145" t="s">
        <v>117</v>
      </c>
      <c r="C6" s="145"/>
      <c r="D6" s="145"/>
      <c r="E6" s="145"/>
      <c r="U6" s="85"/>
      <c r="V6" s="85"/>
      <c r="W6" s="85"/>
      <c r="X6" s="85"/>
      <c r="Y6" s="85"/>
      <c r="Z6" s="85"/>
      <c r="AA6" s="85"/>
      <c r="AB6" s="85"/>
      <c r="AC6" s="85"/>
      <c r="AD6" s="85"/>
      <c r="AE6" s="85"/>
      <c r="AF6" s="85"/>
    </row>
    <row r="7" spans="1:32">
      <c r="A7" s="86"/>
    </row>
    <row r="8" spans="1:32" s="114" customFormat="1" ht="35.25" customHeight="1">
      <c r="A8" s="152" t="s">
        <v>9</v>
      </c>
      <c r="B8" s="34" t="s">
        <v>118</v>
      </c>
      <c r="C8" s="89" t="s">
        <v>119</v>
      </c>
      <c r="D8" s="90" t="s">
        <v>75</v>
      </c>
      <c r="E8" s="90" t="s">
        <v>76</v>
      </c>
      <c r="F8" s="90" t="s">
        <v>77</v>
      </c>
      <c r="G8" s="91" t="s">
        <v>122</v>
      </c>
      <c r="H8" s="151" t="s">
        <v>133</v>
      </c>
      <c r="I8" s="151"/>
      <c r="J8" s="91" t="s">
        <v>177</v>
      </c>
      <c r="K8" s="19" t="s">
        <v>24</v>
      </c>
      <c r="L8" s="111"/>
    </row>
    <row r="9" spans="1:32" s="114" customFormat="1" ht="15.95" customHeight="1">
      <c r="A9" s="152"/>
      <c r="B9" s="25" t="s">
        <v>51</v>
      </c>
      <c r="C9" s="92" t="s">
        <v>51</v>
      </c>
      <c r="D9" s="93"/>
      <c r="E9" s="93"/>
      <c r="F9" s="93"/>
      <c r="G9" s="94" t="s">
        <v>51</v>
      </c>
      <c r="H9" s="91" t="s">
        <v>46</v>
      </c>
      <c r="I9" s="95" t="s">
        <v>48</v>
      </c>
      <c r="J9" s="94"/>
      <c r="K9" s="153" t="s">
        <v>146</v>
      </c>
      <c r="L9" s="116"/>
    </row>
    <row r="10" spans="1:32" s="114" customFormat="1" ht="15.95" customHeight="1">
      <c r="A10" s="152"/>
      <c r="B10" s="25"/>
      <c r="C10" s="92"/>
      <c r="D10" s="93"/>
      <c r="E10" s="93"/>
      <c r="F10" s="93"/>
      <c r="G10" s="94"/>
      <c r="H10" s="94" t="s">
        <v>51</v>
      </c>
      <c r="I10" s="96" t="s">
        <v>46</v>
      </c>
      <c r="J10" s="94"/>
      <c r="K10" s="153"/>
      <c r="L10" s="116"/>
    </row>
    <row r="11" spans="1:32" s="114" customFormat="1" ht="15.95" customHeight="1">
      <c r="A11" s="152"/>
      <c r="B11" s="65" t="s">
        <v>78</v>
      </c>
      <c r="C11" s="97"/>
      <c r="D11" s="97"/>
      <c r="E11" s="97"/>
      <c r="F11" s="97"/>
      <c r="G11" s="97" t="s">
        <v>47</v>
      </c>
      <c r="H11" s="97" t="s">
        <v>47</v>
      </c>
      <c r="I11" s="97" t="s">
        <v>47</v>
      </c>
      <c r="J11" s="97" t="s">
        <v>47</v>
      </c>
      <c r="K11" s="153"/>
      <c r="L11" s="116"/>
    </row>
    <row r="12" spans="1:32" s="119" customFormat="1" ht="15.95" customHeight="1">
      <c r="A12" s="152"/>
      <c r="B12" s="66"/>
      <c r="C12" s="98" t="s">
        <v>10</v>
      </c>
      <c r="D12" s="99" t="s">
        <v>1</v>
      </c>
      <c r="E12" s="99" t="s">
        <v>2</v>
      </c>
      <c r="F12" s="99" t="s">
        <v>2</v>
      </c>
      <c r="G12" s="100" t="s">
        <v>23</v>
      </c>
      <c r="H12" s="100" t="s">
        <v>23</v>
      </c>
      <c r="I12" s="100" t="s">
        <v>23</v>
      </c>
      <c r="J12" s="100" t="s">
        <v>23</v>
      </c>
      <c r="K12" s="154"/>
      <c r="L12" s="116"/>
    </row>
    <row r="13" spans="1:32" ht="36" customHeight="1">
      <c r="A13" s="2" t="s">
        <v>11</v>
      </c>
      <c r="B13" s="140">
        <v>1</v>
      </c>
      <c r="C13" s="101" t="s">
        <v>157</v>
      </c>
      <c r="D13" s="27" t="s">
        <v>54</v>
      </c>
      <c r="E13" s="27" t="s">
        <v>55</v>
      </c>
      <c r="F13" s="27" t="s">
        <v>56</v>
      </c>
      <c r="G13" s="28">
        <v>1000000</v>
      </c>
      <c r="H13" s="28">
        <v>204200</v>
      </c>
      <c r="I13" s="28">
        <v>0</v>
      </c>
      <c r="J13" s="28">
        <v>100000</v>
      </c>
      <c r="K13" s="8"/>
      <c r="L13" s="117"/>
    </row>
    <row r="14" spans="1:32" ht="28.5" hidden="1" customHeight="1">
      <c r="A14" s="2"/>
      <c r="B14" s="141"/>
      <c r="C14" s="101"/>
      <c r="D14" s="102"/>
      <c r="E14" s="102"/>
      <c r="F14" s="102"/>
      <c r="G14" s="103"/>
      <c r="H14" s="103"/>
      <c r="I14" s="103"/>
      <c r="J14" s="103"/>
      <c r="K14" s="103"/>
      <c r="L14" s="118"/>
    </row>
    <row r="15" spans="1:32" ht="36" customHeight="1">
      <c r="A15" s="7">
        <f t="shared" ref="A15:A78" si="0">ROW()-14</f>
        <v>1</v>
      </c>
      <c r="B15" s="139"/>
      <c r="C15" s="31"/>
      <c r="D15" s="104"/>
      <c r="E15" s="104"/>
      <c r="F15" s="3"/>
      <c r="G15" s="53"/>
      <c r="H15" s="53"/>
      <c r="I15" s="110"/>
      <c r="J15" s="4"/>
      <c r="K15" s="107" t="str">
        <f t="shared" ref="K15:K78" si="1">IF(M15=$T$2,$U$2,IF(N15=$T$2,$V$2,""))</f>
        <v/>
      </c>
      <c r="L15" s="115"/>
      <c r="M15" s="30" t="str">
        <f t="shared" ref="M15:M78" si="2">IF(AND(G15&lt;&gt;"",H15&lt;&gt;"",G15*$R$2/100*$S$2+99&lt;H15),$T$2,"")</f>
        <v/>
      </c>
      <c r="N15" s="30" t="str">
        <f t="shared" ref="N15:N78" si="3">IF(AND(H15&lt;&gt;"",I15&lt;&gt;"",I15&gt;H15),$T$2,"")</f>
        <v/>
      </c>
    </row>
    <row r="16" spans="1:32" ht="36" customHeight="1">
      <c r="A16" s="136">
        <f t="shared" si="0"/>
        <v>2</v>
      </c>
      <c r="B16" s="139"/>
      <c r="C16" s="31"/>
      <c r="D16" s="104"/>
      <c r="E16" s="104"/>
      <c r="F16" s="104"/>
      <c r="G16" s="110"/>
      <c r="H16" s="110"/>
      <c r="I16" s="110"/>
      <c r="J16" s="4"/>
      <c r="K16" s="107" t="str">
        <f t="shared" si="1"/>
        <v/>
      </c>
      <c r="L16" s="115"/>
      <c r="M16" s="30" t="str">
        <f t="shared" si="2"/>
        <v/>
      </c>
      <c r="N16" s="30" t="str">
        <f t="shared" si="3"/>
        <v/>
      </c>
    </row>
    <row r="17" spans="1:14" ht="36" customHeight="1">
      <c r="A17" s="136">
        <f t="shared" si="0"/>
        <v>3</v>
      </c>
      <c r="B17" s="139"/>
      <c r="C17" s="31"/>
      <c r="D17" s="104"/>
      <c r="E17" s="104"/>
      <c r="F17" s="104"/>
      <c r="G17" s="110"/>
      <c r="H17" s="110"/>
      <c r="I17" s="110"/>
      <c r="J17" s="4"/>
      <c r="K17" s="107" t="str">
        <f t="shared" si="1"/>
        <v/>
      </c>
      <c r="L17" s="115"/>
      <c r="M17" s="30" t="str">
        <f t="shared" si="2"/>
        <v/>
      </c>
      <c r="N17" s="30" t="str">
        <f t="shared" si="3"/>
        <v/>
      </c>
    </row>
    <row r="18" spans="1:14" ht="36" customHeight="1">
      <c r="A18" s="136">
        <f t="shared" si="0"/>
        <v>4</v>
      </c>
      <c r="B18" s="139"/>
      <c r="C18" s="31"/>
      <c r="D18" s="104"/>
      <c r="E18" s="104"/>
      <c r="F18" s="104"/>
      <c r="G18" s="110"/>
      <c r="H18" s="110"/>
      <c r="I18" s="110"/>
      <c r="J18" s="4"/>
      <c r="K18" s="107" t="str">
        <f t="shared" si="1"/>
        <v/>
      </c>
      <c r="L18" s="115"/>
      <c r="M18" s="30" t="str">
        <f t="shared" si="2"/>
        <v/>
      </c>
      <c r="N18" s="30" t="str">
        <f t="shared" si="3"/>
        <v/>
      </c>
    </row>
    <row r="19" spans="1:14" ht="36" customHeight="1">
      <c r="A19" s="136">
        <f t="shared" si="0"/>
        <v>5</v>
      </c>
      <c r="B19" s="139"/>
      <c r="C19" s="31"/>
      <c r="D19" s="104"/>
      <c r="E19" s="104"/>
      <c r="F19" s="104"/>
      <c r="G19" s="110"/>
      <c r="H19" s="110"/>
      <c r="I19" s="110"/>
      <c r="J19" s="4"/>
      <c r="K19" s="107" t="str">
        <f t="shared" si="1"/>
        <v/>
      </c>
      <c r="L19" s="115"/>
      <c r="M19" s="30" t="str">
        <f t="shared" si="2"/>
        <v/>
      </c>
      <c r="N19" s="30" t="str">
        <f t="shared" si="3"/>
        <v/>
      </c>
    </row>
    <row r="20" spans="1:14" ht="36" customHeight="1">
      <c r="A20" s="136">
        <f t="shared" si="0"/>
        <v>6</v>
      </c>
      <c r="B20" s="139"/>
      <c r="C20" s="31"/>
      <c r="D20" s="104"/>
      <c r="E20" s="104"/>
      <c r="F20" s="104"/>
      <c r="G20" s="110"/>
      <c r="H20" s="110"/>
      <c r="I20" s="110"/>
      <c r="J20" s="4"/>
      <c r="K20" s="107" t="str">
        <f t="shared" si="1"/>
        <v/>
      </c>
      <c r="L20" s="115"/>
      <c r="M20" s="30" t="str">
        <f t="shared" si="2"/>
        <v/>
      </c>
      <c r="N20" s="30" t="str">
        <f t="shared" si="3"/>
        <v/>
      </c>
    </row>
    <row r="21" spans="1:14" ht="36" customHeight="1">
      <c r="A21" s="136">
        <f t="shared" si="0"/>
        <v>7</v>
      </c>
      <c r="B21" s="139"/>
      <c r="C21" s="31"/>
      <c r="D21" s="104"/>
      <c r="E21" s="104"/>
      <c r="F21" s="104"/>
      <c r="G21" s="110"/>
      <c r="H21" s="110"/>
      <c r="I21" s="110"/>
      <c r="J21" s="4"/>
      <c r="K21" s="107" t="str">
        <f t="shared" si="1"/>
        <v/>
      </c>
      <c r="L21" s="115"/>
      <c r="M21" s="30" t="str">
        <f t="shared" si="2"/>
        <v/>
      </c>
      <c r="N21" s="30" t="str">
        <f t="shared" si="3"/>
        <v/>
      </c>
    </row>
    <row r="22" spans="1:14" ht="36" customHeight="1">
      <c r="A22" s="136">
        <f t="shared" si="0"/>
        <v>8</v>
      </c>
      <c r="B22" s="139"/>
      <c r="C22" s="31"/>
      <c r="D22" s="104"/>
      <c r="E22" s="104"/>
      <c r="F22" s="104"/>
      <c r="G22" s="110"/>
      <c r="H22" s="110"/>
      <c r="I22" s="110"/>
      <c r="J22" s="4"/>
      <c r="K22" s="107" t="str">
        <f t="shared" si="1"/>
        <v/>
      </c>
      <c r="L22" s="115"/>
      <c r="M22" s="30" t="str">
        <f t="shared" si="2"/>
        <v/>
      </c>
      <c r="N22" s="30" t="str">
        <f t="shared" si="3"/>
        <v/>
      </c>
    </row>
    <row r="23" spans="1:14" ht="36" customHeight="1">
      <c r="A23" s="136">
        <f t="shared" si="0"/>
        <v>9</v>
      </c>
      <c r="B23" s="139"/>
      <c r="C23" s="31"/>
      <c r="D23" s="104"/>
      <c r="E23" s="104"/>
      <c r="F23" s="104"/>
      <c r="G23" s="110"/>
      <c r="H23" s="110"/>
      <c r="I23" s="110"/>
      <c r="J23" s="4"/>
      <c r="K23" s="107" t="str">
        <f t="shared" si="1"/>
        <v/>
      </c>
      <c r="L23" s="115"/>
      <c r="M23" s="30" t="str">
        <f t="shared" si="2"/>
        <v/>
      </c>
      <c r="N23" s="30" t="str">
        <f t="shared" si="3"/>
        <v/>
      </c>
    </row>
    <row r="24" spans="1:14" ht="36" customHeight="1">
      <c r="A24" s="136">
        <f t="shared" si="0"/>
        <v>10</v>
      </c>
      <c r="B24" s="139"/>
      <c r="C24" s="31"/>
      <c r="D24" s="104"/>
      <c r="E24" s="104"/>
      <c r="F24" s="104"/>
      <c r="G24" s="110"/>
      <c r="H24" s="110"/>
      <c r="I24" s="110"/>
      <c r="J24" s="4"/>
      <c r="K24" s="107" t="str">
        <f t="shared" si="1"/>
        <v/>
      </c>
      <c r="L24" s="115"/>
      <c r="M24" s="30" t="str">
        <f t="shared" si="2"/>
        <v/>
      </c>
      <c r="N24" s="30" t="str">
        <f t="shared" si="3"/>
        <v/>
      </c>
    </row>
    <row r="25" spans="1:14" ht="36" customHeight="1">
      <c r="A25" s="136">
        <f t="shared" si="0"/>
        <v>11</v>
      </c>
      <c r="B25" s="139"/>
      <c r="C25" s="31"/>
      <c r="D25" s="104"/>
      <c r="E25" s="104"/>
      <c r="F25" s="104"/>
      <c r="G25" s="110"/>
      <c r="H25" s="110"/>
      <c r="I25" s="110"/>
      <c r="J25" s="4"/>
      <c r="K25" s="107" t="str">
        <f t="shared" si="1"/>
        <v/>
      </c>
      <c r="L25" s="115"/>
      <c r="M25" s="30" t="str">
        <f t="shared" si="2"/>
        <v/>
      </c>
      <c r="N25" s="30" t="str">
        <f t="shared" si="3"/>
        <v/>
      </c>
    </row>
    <row r="26" spans="1:14" ht="36" customHeight="1">
      <c r="A26" s="136">
        <f t="shared" si="0"/>
        <v>12</v>
      </c>
      <c r="B26" s="139"/>
      <c r="C26" s="31"/>
      <c r="D26" s="104"/>
      <c r="E26" s="104"/>
      <c r="F26" s="104"/>
      <c r="G26" s="110"/>
      <c r="H26" s="110"/>
      <c r="I26" s="110"/>
      <c r="J26" s="4"/>
      <c r="K26" s="107" t="str">
        <f t="shared" si="1"/>
        <v/>
      </c>
      <c r="L26" s="115"/>
      <c r="M26" s="30" t="str">
        <f t="shared" si="2"/>
        <v/>
      </c>
      <c r="N26" s="30" t="str">
        <f t="shared" si="3"/>
        <v/>
      </c>
    </row>
    <row r="27" spans="1:14" ht="36" customHeight="1">
      <c r="A27" s="136">
        <f t="shared" si="0"/>
        <v>13</v>
      </c>
      <c r="B27" s="139"/>
      <c r="C27" s="31"/>
      <c r="D27" s="104"/>
      <c r="E27" s="104"/>
      <c r="F27" s="104"/>
      <c r="G27" s="110"/>
      <c r="H27" s="110"/>
      <c r="I27" s="110"/>
      <c r="J27" s="4"/>
      <c r="K27" s="107" t="str">
        <f t="shared" si="1"/>
        <v/>
      </c>
      <c r="L27" s="115"/>
      <c r="M27" s="30" t="str">
        <f t="shared" si="2"/>
        <v/>
      </c>
      <c r="N27" s="30" t="str">
        <f t="shared" si="3"/>
        <v/>
      </c>
    </row>
    <row r="28" spans="1:14" ht="36" customHeight="1">
      <c r="A28" s="136">
        <f t="shared" si="0"/>
        <v>14</v>
      </c>
      <c r="B28" s="139"/>
      <c r="C28" s="31"/>
      <c r="D28" s="104"/>
      <c r="E28" s="104"/>
      <c r="F28" s="104"/>
      <c r="G28" s="110"/>
      <c r="H28" s="110"/>
      <c r="I28" s="110"/>
      <c r="J28" s="4"/>
      <c r="K28" s="107" t="str">
        <f t="shared" si="1"/>
        <v/>
      </c>
      <c r="L28" s="115"/>
      <c r="M28" s="30" t="str">
        <f t="shared" si="2"/>
        <v/>
      </c>
      <c r="N28" s="30" t="str">
        <f t="shared" si="3"/>
        <v/>
      </c>
    </row>
    <row r="29" spans="1:14" ht="36" customHeight="1">
      <c r="A29" s="136">
        <f t="shared" si="0"/>
        <v>15</v>
      </c>
      <c r="B29" s="139"/>
      <c r="C29" s="31"/>
      <c r="D29" s="104"/>
      <c r="E29" s="104"/>
      <c r="F29" s="104"/>
      <c r="G29" s="110"/>
      <c r="H29" s="110"/>
      <c r="I29" s="110"/>
      <c r="J29" s="4"/>
      <c r="K29" s="107" t="str">
        <f t="shared" si="1"/>
        <v/>
      </c>
      <c r="L29" s="115"/>
      <c r="M29" s="30" t="str">
        <f t="shared" si="2"/>
        <v/>
      </c>
      <c r="N29" s="30" t="str">
        <f t="shared" si="3"/>
        <v/>
      </c>
    </row>
    <row r="30" spans="1:14" ht="36" customHeight="1">
      <c r="A30" s="136">
        <f t="shared" si="0"/>
        <v>16</v>
      </c>
      <c r="B30" s="139"/>
      <c r="C30" s="31"/>
      <c r="D30" s="104"/>
      <c r="E30" s="104"/>
      <c r="F30" s="104"/>
      <c r="G30" s="110"/>
      <c r="H30" s="110"/>
      <c r="I30" s="110"/>
      <c r="J30" s="4"/>
      <c r="K30" s="107" t="str">
        <f t="shared" si="1"/>
        <v/>
      </c>
      <c r="L30" s="115"/>
      <c r="M30" s="30" t="str">
        <f t="shared" si="2"/>
        <v/>
      </c>
      <c r="N30" s="30" t="str">
        <f t="shared" si="3"/>
        <v/>
      </c>
    </row>
    <row r="31" spans="1:14" ht="36" customHeight="1">
      <c r="A31" s="136">
        <f t="shared" si="0"/>
        <v>17</v>
      </c>
      <c r="B31" s="139"/>
      <c r="C31" s="31"/>
      <c r="D31" s="104"/>
      <c r="E31" s="104"/>
      <c r="F31" s="104"/>
      <c r="G31" s="110"/>
      <c r="H31" s="110"/>
      <c r="I31" s="110"/>
      <c r="J31" s="4"/>
      <c r="K31" s="107" t="str">
        <f t="shared" si="1"/>
        <v/>
      </c>
      <c r="L31" s="115"/>
      <c r="M31" s="30" t="str">
        <f t="shared" si="2"/>
        <v/>
      </c>
      <c r="N31" s="30" t="str">
        <f t="shared" si="3"/>
        <v/>
      </c>
    </row>
    <row r="32" spans="1:14" ht="36" customHeight="1">
      <c r="A32" s="136">
        <f t="shared" si="0"/>
        <v>18</v>
      </c>
      <c r="B32" s="139"/>
      <c r="C32" s="31"/>
      <c r="D32" s="104"/>
      <c r="E32" s="104"/>
      <c r="F32" s="104"/>
      <c r="G32" s="110"/>
      <c r="H32" s="110"/>
      <c r="I32" s="110"/>
      <c r="J32" s="4"/>
      <c r="K32" s="107" t="str">
        <f t="shared" si="1"/>
        <v/>
      </c>
      <c r="L32" s="115"/>
      <c r="M32" s="30" t="str">
        <f t="shared" si="2"/>
        <v/>
      </c>
      <c r="N32" s="30" t="str">
        <f t="shared" si="3"/>
        <v/>
      </c>
    </row>
    <row r="33" spans="1:14" ht="36" customHeight="1">
      <c r="A33" s="136">
        <f t="shared" si="0"/>
        <v>19</v>
      </c>
      <c r="B33" s="139"/>
      <c r="C33" s="31"/>
      <c r="D33" s="104"/>
      <c r="E33" s="104"/>
      <c r="F33" s="104"/>
      <c r="G33" s="110"/>
      <c r="H33" s="110"/>
      <c r="I33" s="110"/>
      <c r="J33" s="4"/>
      <c r="K33" s="107" t="str">
        <f t="shared" si="1"/>
        <v/>
      </c>
      <c r="L33" s="115"/>
      <c r="M33" s="30" t="str">
        <f t="shared" si="2"/>
        <v/>
      </c>
      <c r="N33" s="30" t="str">
        <f t="shared" si="3"/>
        <v/>
      </c>
    </row>
    <row r="34" spans="1:14" ht="36" customHeight="1">
      <c r="A34" s="136">
        <f t="shared" si="0"/>
        <v>20</v>
      </c>
      <c r="B34" s="139"/>
      <c r="C34" s="31"/>
      <c r="D34" s="104"/>
      <c r="E34" s="104"/>
      <c r="F34" s="104"/>
      <c r="G34" s="110"/>
      <c r="H34" s="110"/>
      <c r="I34" s="110"/>
      <c r="J34" s="4"/>
      <c r="K34" s="107" t="str">
        <f t="shared" si="1"/>
        <v/>
      </c>
      <c r="L34" s="115"/>
      <c r="M34" s="30" t="str">
        <f t="shared" si="2"/>
        <v/>
      </c>
      <c r="N34" s="30" t="str">
        <f t="shared" si="3"/>
        <v/>
      </c>
    </row>
    <row r="35" spans="1:14" ht="36" customHeight="1">
      <c r="A35" s="136">
        <f t="shared" si="0"/>
        <v>21</v>
      </c>
      <c r="B35" s="139"/>
      <c r="C35" s="31"/>
      <c r="D35" s="104"/>
      <c r="E35" s="104"/>
      <c r="F35" s="104"/>
      <c r="G35" s="110"/>
      <c r="H35" s="110"/>
      <c r="I35" s="110"/>
      <c r="J35" s="4"/>
      <c r="K35" s="107" t="str">
        <f t="shared" si="1"/>
        <v/>
      </c>
      <c r="L35" s="115"/>
      <c r="M35" s="30" t="str">
        <f t="shared" si="2"/>
        <v/>
      </c>
      <c r="N35" s="30" t="str">
        <f t="shared" si="3"/>
        <v/>
      </c>
    </row>
    <row r="36" spans="1:14" ht="36" customHeight="1">
      <c r="A36" s="136">
        <f t="shared" si="0"/>
        <v>22</v>
      </c>
      <c r="B36" s="139"/>
      <c r="C36" s="31"/>
      <c r="D36" s="104"/>
      <c r="E36" s="104"/>
      <c r="F36" s="104"/>
      <c r="G36" s="110"/>
      <c r="H36" s="110"/>
      <c r="I36" s="110"/>
      <c r="J36" s="4"/>
      <c r="K36" s="107" t="str">
        <f t="shared" si="1"/>
        <v/>
      </c>
      <c r="L36" s="115"/>
      <c r="M36" s="30" t="str">
        <f t="shared" si="2"/>
        <v/>
      </c>
      <c r="N36" s="30" t="str">
        <f t="shared" si="3"/>
        <v/>
      </c>
    </row>
    <row r="37" spans="1:14" ht="36" customHeight="1">
      <c r="A37" s="136">
        <f t="shared" si="0"/>
        <v>23</v>
      </c>
      <c r="B37" s="139"/>
      <c r="C37" s="31"/>
      <c r="D37" s="104"/>
      <c r="E37" s="104"/>
      <c r="F37" s="104"/>
      <c r="G37" s="110"/>
      <c r="H37" s="110"/>
      <c r="I37" s="110"/>
      <c r="J37" s="4"/>
      <c r="K37" s="107" t="str">
        <f t="shared" si="1"/>
        <v/>
      </c>
      <c r="L37" s="115"/>
      <c r="M37" s="30" t="str">
        <f t="shared" si="2"/>
        <v/>
      </c>
      <c r="N37" s="30" t="str">
        <f t="shared" si="3"/>
        <v/>
      </c>
    </row>
    <row r="38" spans="1:14" ht="36" customHeight="1">
      <c r="A38" s="136">
        <f t="shared" si="0"/>
        <v>24</v>
      </c>
      <c r="B38" s="139"/>
      <c r="C38" s="31"/>
      <c r="D38" s="104"/>
      <c r="E38" s="104"/>
      <c r="F38" s="104"/>
      <c r="G38" s="110"/>
      <c r="H38" s="110"/>
      <c r="I38" s="110"/>
      <c r="J38" s="4"/>
      <c r="K38" s="107" t="str">
        <f t="shared" si="1"/>
        <v/>
      </c>
      <c r="L38" s="115"/>
      <c r="M38" s="30" t="str">
        <f t="shared" si="2"/>
        <v/>
      </c>
      <c r="N38" s="30" t="str">
        <f t="shared" si="3"/>
        <v/>
      </c>
    </row>
    <row r="39" spans="1:14" ht="36" customHeight="1">
      <c r="A39" s="136">
        <f t="shared" si="0"/>
        <v>25</v>
      </c>
      <c r="B39" s="139"/>
      <c r="C39" s="31"/>
      <c r="D39" s="104"/>
      <c r="E39" s="104"/>
      <c r="F39" s="104"/>
      <c r="G39" s="110"/>
      <c r="H39" s="110"/>
      <c r="I39" s="110"/>
      <c r="J39" s="4"/>
      <c r="K39" s="107" t="str">
        <f t="shared" si="1"/>
        <v/>
      </c>
      <c r="L39" s="115"/>
      <c r="M39" s="30" t="str">
        <f t="shared" si="2"/>
        <v/>
      </c>
      <c r="N39" s="30" t="str">
        <f t="shared" si="3"/>
        <v/>
      </c>
    </row>
    <row r="40" spans="1:14" ht="36" customHeight="1">
      <c r="A40" s="136">
        <f t="shared" si="0"/>
        <v>26</v>
      </c>
      <c r="B40" s="139"/>
      <c r="C40" s="31"/>
      <c r="D40" s="104"/>
      <c r="E40" s="104"/>
      <c r="F40" s="104"/>
      <c r="G40" s="110"/>
      <c r="H40" s="110"/>
      <c r="I40" s="110"/>
      <c r="J40" s="4"/>
      <c r="K40" s="107" t="str">
        <f t="shared" si="1"/>
        <v/>
      </c>
      <c r="L40" s="115"/>
      <c r="M40" s="30" t="str">
        <f t="shared" si="2"/>
        <v/>
      </c>
      <c r="N40" s="30" t="str">
        <f t="shared" si="3"/>
        <v/>
      </c>
    </row>
    <row r="41" spans="1:14" ht="36" customHeight="1">
      <c r="A41" s="136">
        <f t="shared" si="0"/>
        <v>27</v>
      </c>
      <c r="B41" s="139"/>
      <c r="C41" s="31"/>
      <c r="D41" s="104"/>
      <c r="E41" s="104"/>
      <c r="F41" s="104"/>
      <c r="G41" s="110"/>
      <c r="H41" s="110"/>
      <c r="I41" s="110"/>
      <c r="J41" s="4"/>
      <c r="K41" s="107" t="str">
        <f t="shared" si="1"/>
        <v/>
      </c>
      <c r="L41" s="115"/>
      <c r="M41" s="30" t="str">
        <f t="shared" si="2"/>
        <v/>
      </c>
      <c r="N41" s="30" t="str">
        <f t="shared" si="3"/>
        <v/>
      </c>
    </row>
    <row r="42" spans="1:14" ht="36" customHeight="1">
      <c r="A42" s="136">
        <f t="shared" si="0"/>
        <v>28</v>
      </c>
      <c r="B42" s="139"/>
      <c r="C42" s="31"/>
      <c r="D42" s="104"/>
      <c r="E42" s="104"/>
      <c r="F42" s="104"/>
      <c r="G42" s="110"/>
      <c r="H42" s="110"/>
      <c r="I42" s="110"/>
      <c r="J42" s="4"/>
      <c r="K42" s="107" t="str">
        <f t="shared" si="1"/>
        <v/>
      </c>
      <c r="L42" s="115"/>
      <c r="M42" s="30" t="str">
        <f t="shared" si="2"/>
        <v/>
      </c>
      <c r="N42" s="30" t="str">
        <f t="shared" si="3"/>
        <v/>
      </c>
    </row>
    <row r="43" spans="1:14" ht="36" customHeight="1">
      <c r="A43" s="136">
        <f t="shared" si="0"/>
        <v>29</v>
      </c>
      <c r="B43" s="139"/>
      <c r="C43" s="31"/>
      <c r="D43" s="104"/>
      <c r="E43" s="104"/>
      <c r="F43" s="104"/>
      <c r="G43" s="110"/>
      <c r="H43" s="110"/>
      <c r="I43" s="110"/>
      <c r="J43" s="4"/>
      <c r="K43" s="107" t="str">
        <f t="shared" si="1"/>
        <v/>
      </c>
      <c r="L43" s="115"/>
      <c r="M43" s="30" t="str">
        <f t="shared" si="2"/>
        <v/>
      </c>
      <c r="N43" s="30" t="str">
        <f t="shared" si="3"/>
        <v/>
      </c>
    </row>
    <row r="44" spans="1:14" ht="36" customHeight="1">
      <c r="A44" s="136">
        <f t="shared" si="0"/>
        <v>30</v>
      </c>
      <c r="B44" s="139"/>
      <c r="C44" s="31"/>
      <c r="D44" s="104"/>
      <c r="E44" s="104"/>
      <c r="F44" s="104"/>
      <c r="G44" s="110"/>
      <c r="H44" s="110"/>
      <c r="I44" s="110"/>
      <c r="J44" s="4"/>
      <c r="K44" s="107" t="str">
        <f t="shared" si="1"/>
        <v/>
      </c>
      <c r="L44" s="115"/>
      <c r="M44" s="30" t="str">
        <f t="shared" si="2"/>
        <v/>
      </c>
      <c r="N44" s="30" t="str">
        <f t="shared" si="3"/>
        <v/>
      </c>
    </row>
    <row r="45" spans="1:14" ht="36" customHeight="1">
      <c r="A45" s="136">
        <f t="shared" si="0"/>
        <v>31</v>
      </c>
      <c r="B45" s="139"/>
      <c r="C45" s="31"/>
      <c r="D45" s="104"/>
      <c r="E45" s="104"/>
      <c r="F45" s="104"/>
      <c r="G45" s="110"/>
      <c r="H45" s="110"/>
      <c r="I45" s="110"/>
      <c r="J45" s="4"/>
      <c r="K45" s="107" t="str">
        <f t="shared" si="1"/>
        <v/>
      </c>
      <c r="L45" s="115"/>
      <c r="M45" s="30" t="str">
        <f t="shared" si="2"/>
        <v/>
      </c>
      <c r="N45" s="30" t="str">
        <f t="shared" si="3"/>
        <v/>
      </c>
    </row>
    <row r="46" spans="1:14" ht="36" customHeight="1">
      <c r="A46" s="136">
        <f t="shared" si="0"/>
        <v>32</v>
      </c>
      <c r="B46" s="139"/>
      <c r="C46" s="31"/>
      <c r="D46" s="104"/>
      <c r="E46" s="104"/>
      <c r="F46" s="104"/>
      <c r="G46" s="110"/>
      <c r="H46" s="110"/>
      <c r="I46" s="110"/>
      <c r="J46" s="4"/>
      <c r="K46" s="107" t="str">
        <f t="shared" si="1"/>
        <v/>
      </c>
      <c r="L46" s="115"/>
      <c r="M46" s="30" t="str">
        <f t="shared" si="2"/>
        <v/>
      </c>
      <c r="N46" s="30" t="str">
        <f t="shared" si="3"/>
        <v/>
      </c>
    </row>
    <row r="47" spans="1:14" ht="36" customHeight="1">
      <c r="A47" s="136">
        <f t="shared" si="0"/>
        <v>33</v>
      </c>
      <c r="B47" s="139"/>
      <c r="C47" s="31"/>
      <c r="D47" s="104"/>
      <c r="E47" s="104"/>
      <c r="F47" s="104"/>
      <c r="G47" s="110"/>
      <c r="H47" s="110"/>
      <c r="I47" s="110"/>
      <c r="J47" s="4"/>
      <c r="K47" s="107" t="str">
        <f t="shared" si="1"/>
        <v/>
      </c>
      <c r="L47" s="115"/>
      <c r="M47" s="30" t="str">
        <f t="shared" si="2"/>
        <v/>
      </c>
      <c r="N47" s="30" t="str">
        <f t="shared" si="3"/>
        <v/>
      </c>
    </row>
    <row r="48" spans="1:14" ht="36" customHeight="1">
      <c r="A48" s="136">
        <f t="shared" si="0"/>
        <v>34</v>
      </c>
      <c r="B48" s="139"/>
      <c r="C48" s="31"/>
      <c r="D48" s="104"/>
      <c r="E48" s="104"/>
      <c r="F48" s="104"/>
      <c r="G48" s="110"/>
      <c r="H48" s="110"/>
      <c r="I48" s="110"/>
      <c r="J48" s="4"/>
      <c r="K48" s="107" t="str">
        <f t="shared" si="1"/>
        <v/>
      </c>
      <c r="L48" s="115"/>
      <c r="M48" s="30" t="str">
        <f t="shared" si="2"/>
        <v/>
      </c>
      <c r="N48" s="30" t="str">
        <f t="shared" si="3"/>
        <v/>
      </c>
    </row>
    <row r="49" spans="1:14" ht="36" customHeight="1">
      <c r="A49" s="136">
        <f t="shared" si="0"/>
        <v>35</v>
      </c>
      <c r="B49" s="139"/>
      <c r="C49" s="31"/>
      <c r="D49" s="104"/>
      <c r="E49" s="104"/>
      <c r="F49" s="104"/>
      <c r="G49" s="110"/>
      <c r="H49" s="110"/>
      <c r="I49" s="110"/>
      <c r="J49" s="4"/>
      <c r="K49" s="107" t="str">
        <f t="shared" si="1"/>
        <v/>
      </c>
      <c r="L49" s="115"/>
      <c r="M49" s="30" t="str">
        <f t="shared" si="2"/>
        <v/>
      </c>
      <c r="N49" s="30" t="str">
        <f t="shared" si="3"/>
        <v/>
      </c>
    </row>
    <row r="50" spans="1:14" ht="36" customHeight="1">
      <c r="A50" s="136">
        <f t="shared" si="0"/>
        <v>36</v>
      </c>
      <c r="B50" s="139"/>
      <c r="C50" s="31"/>
      <c r="D50" s="104"/>
      <c r="E50" s="104"/>
      <c r="F50" s="104"/>
      <c r="G50" s="110"/>
      <c r="H50" s="110"/>
      <c r="I50" s="110"/>
      <c r="J50" s="4"/>
      <c r="K50" s="107" t="str">
        <f t="shared" si="1"/>
        <v/>
      </c>
      <c r="L50" s="115"/>
      <c r="M50" s="30" t="str">
        <f t="shared" si="2"/>
        <v/>
      </c>
      <c r="N50" s="30" t="str">
        <f t="shared" si="3"/>
        <v/>
      </c>
    </row>
    <row r="51" spans="1:14" ht="36" customHeight="1">
      <c r="A51" s="136">
        <f t="shared" si="0"/>
        <v>37</v>
      </c>
      <c r="B51" s="139"/>
      <c r="C51" s="31"/>
      <c r="D51" s="104"/>
      <c r="E51" s="104"/>
      <c r="F51" s="104"/>
      <c r="G51" s="110"/>
      <c r="H51" s="110"/>
      <c r="I51" s="110"/>
      <c r="J51" s="4"/>
      <c r="K51" s="107" t="str">
        <f t="shared" si="1"/>
        <v/>
      </c>
      <c r="L51" s="115"/>
      <c r="M51" s="30" t="str">
        <f t="shared" si="2"/>
        <v/>
      </c>
      <c r="N51" s="30" t="str">
        <f t="shared" si="3"/>
        <v/>
      </c>
    </row>
    <row r="52" spans="1:14" ht="36" customHeight="1">
      <c r="A52" s="136">
        <f t="shared" si="0"/>
        <v>38</v>
      </c>
      <c r="B52" s="139"/>
      <c r="C52" s="31"/>
      <c r="D52" s="104"/>
      <c r="E52" s="104"/>
      <c r="F52" s="104"/>
      <c r="G52" s="110"/>
      <c r="H52" s="110"/>
      <c r="I52" s="110"/>
      <c r="J52" s="4"/>
      <c r="K52" s="107" t="str">
        <f t="shared" si="1"/>
        <v/>
      </c>
      <c r="L52" s="115"/>
      <c r="M52" s="30" t="str">
        <f t="shared" si="2"/>
        <v/>
      </c>
      <c r="N52" s="30" t="str">
        <f t="shared" si="3"/>
        <v/>
      </c>
    </row>
    <row r="53" spans="1:14" ht="36" customHeight="1">
      <c r="A53" s="136">
        <f t="shared" si="0"/>
        <v>39</v>
      </c>
      <c r="B53" s="139"/>
      <c r="C53" s="31"/>
      <c r="D53" s="104"/>
      <c r="E53" s="104"/>
      <c r="F53" s="104"/>
      <c r="G53" s="110"/>
      <c r="H53" s="110"/>
      <c r="I53" s="110"/>
      <c r="J53" s="4"/>
      <c r="K53" s="107" t="str">
        <f t="shared" si="1"/>
        <v/>
      </c>
      <c r="L53" s="115"/>
      <c r="M53" s="30" t="str">
        <f t="shared" si="2"/>
        <v/>
      </c>
      <c r="N53" s="30" t="str">
        <f t="shared" si="3"/>
        <v/>
      </c>
    </row>
    <row r="54" spans="1:14" ht="36" customHeight="1">
      <c r="A54" s="136">
        <f t="shared" si="0"/>
        <v>40</v>
      </c>
      <c r="B54" s="139"/>
      <c r="C54" s="31"/>
      <c r="D54" s="104"/>
      <c r="E54" s="104"/>
      <c r="F54" s="104"/>
      <c r="G54" s="110"/>
      <c r="H54" s="110"/>
      <c r="I54" s="110"/>
      <c r="J54" s="4"/>
      <c r="K54" s="107" t="str">
        <f t="shared" si="1"/>
        <v/>
      </c>
      <c r="L54" s="115"/>
      <c r="M54" s="30" t="str">
        <f t="shared" si="2"/>
        <v/>
      </c>
      <c r="N54" s="30" t="str">
        <f t="shared" si="3"/>
        <v/>
      </c>
    </row>
    <row r="55" spans="1:14" ht="36" customHeight="1">
      <c r="A55" s="136">
        <f t="shared" si="0"/>
        <v>41</v>
      </c>
      <c r="B55" s="139"/>
      <c r="C55" s="31"/>
      <c r="D55" s="104"/>
      <c r="E55" s="104"/>
      <c r="F55" s="104"/>
      <c r="G55" s="110"/>
      <c r="H55" s="110"/>
      <c r="I55" s="110"/>
      <c r="J55" s="4"/>
      <c r="K55" s="107" t="str">
        <f t="shared" si="1"/>
        <v/>
      </c>
      <c r="L55" s="115"/>
      <c r="M55" s="30" t="str">
        <f t="shared" si="2"/>
        <v/>
      </c>
      <c r="N55" s="30" t="str">
        <f t="shared" si="3"/>
        <v/>
      </c>
    </row>
    <row r="56" spans="1:14" ht="36" customHeight="1">
      <c r="A56" s="136">
        <f t="shared" si="0"/>
        <v>42</v>
      </c>
      <c r="B56" s="139"/>
      <c r="C56" s="31"/>
      <c r="D56" s="104"/>
      <c r="E56" s="104"/>
      <c r="F56" s="104"/>
      <c r="G56" s="110"/>
      <c r="H56" s="110"/>
      <c r="I56" s="110"/>
      <c r="J56" s="4"/>
      <c r="K56" s="107" t="str">
        <f t="shared" si="1"/>
        <v/>
      </c>
      <c r="L56" s="115"/>
      <c r="M56" s="30" t="str">
        <f t="shared" si="2"/>
        <v/>
      </c>
      <c r="N56" s="30" t="str">
        <f t="shared" si="3"/>
        <v/>
      </c>
    </row>
    <row r="57" spans="1:14" ht="36" customHeight="1">
      <c r="A57" s="136">
        <f t="shared" si="0"/>
        <v>43</v>
      </c>
      <c r="B57" s="139"/>
      <c r="C57" s="31"/>
      <c r="D57" s="104"/>
      <c r="E57" s="104"/>
      <c r="F57" s="104"/>
      <c r="G57" s="110"/>
      <c r="H57" s="110"/>
      <c r="I57" s="110"/>
      <c r="J57" s="4"/>
      <c r="K57" s="107" t="str">
        <f t="shared" si="1"/>
        <v/>
      </c>
      <c r="L57" s="115"/>
      <c r="M57" s="30" t="str">
        <f t="shared" si="2"/>
        <v/>
      </c>
      <c r="N57" s="30" t="str">
        <f t="shared" si="3"/>
        <v/>
      </c>
    </row>
    <row r="58" spans="1:14" ht="36" customHeight="1">
      <c r="A58" s="136">
        <f t="shared" si="0"/>
        <v>44</v>
      </c>
      <c r="B58" s="139"/>
      <c r="C58" s="31"/>
      <c r="D58" s="104"/>
      <c r="E58" s="104"/>
      <c r="F58" s="104"/>
      <c r="G58" s="110"/>
      <c r="H58" s="110"/>
      <c r="I58" s="110"/>
      <c r="J58" s="4"/>
      <c r="K58" s="107" t="str">
        <f t="shared" si="1"/>
        <v/>
      </c>
      <c r="L58" s="115"/>
      <c r="M58" s="30" t="str">
        <f t="shared" si="2"/>
        <v/>
      </c>
      <c r="N58" s="30" t="str">
        <f t="shared" si="3"/>
        <v/>
      </c>
    </row>
    <row r="59" spans="1:14" ht="36" customHeight="1">
      <c r="A59" s="136">
        <f t="shared" si="0"/>
        <v>45</v>
      </c>
      <c r="B59" s="139"/>
      <c r="C59" s="31"/>
      <c r="D59" s="104"/>
      <c r="E59" s="104"/>
      <c r="F59" s="104"/>
      <c r="G59" s="110"/>
      <c r="H59" s="110"/>
      <c r="I59" s="110"/>
      <c r="J59" s="4"/>
      <c r="K59" s="107" t="str">
        <f t="shared" si="1"/>
        <v/>
      </c>
      <c r="L59" s="115"/>
      <c r="M59" s="30" t="str">
        <f t="shared" si="2"/>
        <v/>
      </c>
      <c r="N59" s="30" t="str">
        <f t="shared" si="3"/>
        <v/>
      </c>
    </row>
    <row r="60" spans="1:14" ht="36" customHeight="1">
      <c r="A60" s="136">
        <f t="shared" si="0"/>
        <v>46</v>
      </c>
      <c r="B60" s="139"/>
      <c r="C60" s="31"/>
      <c r="D60" s="104"/>
      <c r="E60" s="104"/>
      <c r="F60" s="104"/>
      <c r="G60" s="110"/>
      <c r="H60" s="110"/>
      <c r="I60" s="110"/>
      <c r="J60" s="4"/>
      <c r="K60" s="107" t="str">
        <f t="shared" si="1"/>
        <v/>
      </c>
      <c r="L60" s="115"/>
      <c r="M60" s="30" t="str">
        <f t="shared" si="2"/>
        <v/>
      </c>
      <c r="N60" s="30" t="str">
        <f t="shared" si="3"/>
        <v/>
      </c>
    </row>
    <row r="61" spans="1:14" ht="36" customHeight="1">
      <c r="A61" s="136">
        <f t="shared" si="0"/>
        <v>47</v>
      </c>
      <c r="B61" s="139"/>
      <c r="C61" s="31"/>
      <c r="D61" s="104"/>
      <c r="E61" s="104"/>
      <c r="F61" s="104"/>
      <c r="G61" s="110"/>
      <c r="H61" s="110"/>
      <c r="I61" s="110"/>
      <c r="J61" s="4"/>
      <c r="K61" s="107" t="str">
        <f t="shared" si="1"/>
        <v/>
      </c>
      <c r="L61" s="115"/>
      <c r="M61" s="30" t="str">
        <f t="shared" si="2"/>
        <v/>
      </c>
      <c r="N61" s="30" t="str">
        <f t="shared" si="3"/>
        <v/>
      </c>
    </row>
    <row r="62" spans="1:14" ht="36" customHeight="1">
      <c r="A62" s="136">
        <f t="shared" si="0"/>
        <v>48</v>
      </c>
      <c r="B62" s="139"/>
      <c r="C62" s="31"/>
      <c r="D62" s="104"/>
      <c r="E62" s="104"/>
      <c r="F62" s="104"/>
      <c r="G62" s="110"/>
      <c r="H62" s="110"/>
      <c r="I62" s="110"/>
      <c r="J62" s="4"/>
      <c r="K62" s="107" t="str">
        <f t="shared" si="1"/>
        <v/>
      </c>
      <c r="L62" s="115"/>
      <c r="M62" s="30" t="str">
        <f t="shared" si="2"/>
        <v/>
      </c>
      <c r="N62" s="30" t="str">
        <f t="shared" si="3"/>
        <v/>
      </c>
    </row>
    <row r="63" spans="1:14" ht="36" customHeight="1">
      <c r="A63" s="136">
        <f t="shared" si="0"/>
        <v>49</v>
      </c>
      <c r="B63" s="139"/>
      <c r="C63" s="31"/>
      <c r="D63" s="104"/>
      <c r="E63" s="104"/>
      <c r="F63" s="104"/>
      <c r="G63" s="110"/>
      <c r="H63" s="110"/>
      <c r="I63" s="110"/>
      <c r="J63" s="4"/>
      <c r="K63" s="107" t="str">
        <f t="shared" si="1"/>
        <v/>
      </c>
      <c r="L63" s="115"/>
      <c r="M63" s="30" t="str">
        <f t="shared" si="2"/>
        <v/>
      </c>
      <c r="N63" s="30" t="str">
        <f t="shared" si="3"/>
        <v/>
      </c>
    </row>
    <row r="64" spans="1:14" ht="36" customHeight="1">
      <c r="A64" s="136">
        <f t="shared" si="0"/>
        <v>50</v>
      </c>
      <c r="B64" s="139"/>
      <c r="C64" s="31"/>
      <c r="D64" s="104"/>
      <c r="E64" s="104"/>
      <c r="F64" s="104"/>
      <c r="G64" s="110"/>
      <c r="H64" s="110"/>
      <c r="I64" s="110"/>
      <c r="J64" s="4"/>
      <c r="K64" s="107" t="str">
        <f t="shared" si="1"/>
        <v/>
      </c>
      <c r="L64" s="115"/>
      <c r="M64" s="30" t="str">
        <f t="shared" si="2"/>
        <v/>
      </c>
      <c r="N64" s="30" t="str">
        <f t="shared" si="3"/>
        <v/>
      </c>
    </row>
    <row r="65" spans="1:14" ht="36" customHeight="1">
      <c r="A65" s="136">
        <f t="shared" si="0"/>
        <v>51</v>
      </c>
      <c r="B65" s="139"/>
      <c r="C65" s="31"/>
      <c r="D65" s="104"/>
      <c r="E65" s="104"/>
      <c r="F65" s="104"/>
      <c r="G65" s="110"/>
      <c r="H65" s="110"/>
      <c r="I65" s="110"/>
      <c r="J65" s="4"/>
      <c r="K65" s="107" t="str">
        <f t="shared" si="1"/>
        <v/>
      </c>
      <c r="L65" s="115"/>
      <c r="M65" s="30" t="str">
        <f t="shared" si="2"/>
        <v/>
      </c>
      <c r="N65" s="30" t="str">
        <f t="shared" si="3"/>
        <v/>
      </c>
    </row>
    <row r="66" spans="1:14" ht="36" customHeight="1">
      <c r="A66" s="136">
        <f t="shared" si="0"/>
        <v>52</v>
      </c>
      <c r="B66" s="139"/>
      <c r="C66" s="31"/>
      <c r="D66" s="104"/>
      <c r="E66" s="104"/>
      <c r="F66" s="104"/>
      <c r="G66" s="110"/>
      <c r="H66" s="110"/>
      <c r="I66" s="110"/>
      <c r="J66" s="4"/>
      <c r="K66" s="107" t="str">
        <f t="shared" si="1"/>
        <v/>
      </c>
      <c r="L66" s="115"/>
      <c r="M66" s="30" t="str">
        <f t="shared" si="2"/>
        <v/>
      </c>
      <c r="N66" s="30" t="str">
        <f t="shared" si="3"/>
        <v/>
      </c>
    </row>
    <row r="67" spans="1:14" ht="36" customHeight="1">
      <c r="A67" s="136">
        <f t="shared" si="0"/>
        <v>53</v>
      </c>
      <c r="B67" s="139"/>
      <c r="C67" s="31"/>
      <c r="D67" s="104"/>
      <c r="E67" s="104"/>
      <c r="F67" s="104"/>
      <c r="G67" s="110"/>
      <c r="H67" s="110"/>
      <c r="I67" s="110"/>
      <c r="J67" s="4"/>
      <c r="K67" s="107" t="str">
        <f t="shared" si="1"/>
        <v/>
      </c>
      <c r="L67" s="115"/>
      <c r="M67" s="30" t="str">
        <f t="shared" si="2"/>
        <v/>
      </c>
      <c r="N67" s="30" t="str">
        <f t="shared" si="3"/>
        <v/>
      </c>
    </row>
    <row r="68" spans="1:14" ht="36" customHeight="1">
      <c r="A68" s="136">
        <f t="shared" si="0"/>
        <v>54</v>
      </c>
      <c r="B68" s="139"/>
      <c r="C68" s="31"/>
      <c r="D68" s="104"/>
      <c r="E68" s="104"/>
      <c r="F68" s="104"/>
      <c r="G68" s="110"/>
      <c r="H68" s="110"/>
      <c r="I68" s="110"/>
      <c r="J68" s="4"/>
      <c r="K68" s="107" t="str">
        <f t="shared" si="1"/>
        <v/>
      </c>
      <c r="L68" s="115"/>
      <c r="M68" s="30" t="str">
        <f t="shared" si="2"/>
        <v/>
      </c>
      <c r="N68" s="30" t="str">
        <f t="shared" si="3"/>
        <v/>
      </c>
    </row>
    <row r="69" spans="1:14" ht="36" customHeight="1">
      <c r="A69" s="136">
        <f t="shared" si="0"/>
        <v>55</v>
      </c>
      <c r="B69" s="139"/>
      <c r="C69" s="31"/>
      <c r="D69" s="104"/>
      <c r="E69" s="104"/>
      <c r="F69" s="104"/>
      <c r="G69" s="110"/>
      <c r="H69" s="110"/>
      <c r="I69" s="110"/>
      <c r="J69" s="4"/>
      <c r="K69" s="107" t="str">
        <f t="shared" si="1"/>
        <v/>
      </c>
      <c r="L69" s="115"/>
      <c r="M69" s="30" t="str">
        <f t="shared" si="2"/>
        <v/>
      </c>
      <c r="N69" s="30" t="str">
        <f t="shared" si="3"/>
        <v/>
      </c>
    </row>
    <row r="70" spans="1:14" ht="36" customHeight="1">
      <c r="A70" s="136">
        <f t="shared" si="0"/>
        <v>56</v>
      </c>
      <c r="B70" s="139"/>
      <c r="C70" s="31"/>
      <c r="D70" s="104"/>
      <c r="E70" s="104"/>
      <c r="F70" s="104"/>
      <c r="G70" s="110"/>
      <c r="H70" s="110"/>
      <c r="I70" s="110"/>
      <c r="J70" s="4"/>
      <c r="K70" s="107" t="str">
        <f t="shared" si="1"/>
        <v/>
      </c>
      <c r="L70" s="115"/>
      <c r="M70" s="30" t="str">
        <f t="shared" si="2"/>
        <v/>
      </c>
      <c r="N70" s="30" t="str">
        <f t="shared" si="3"/>
        <v/>
      </c>
    </row>
    <row r="71" spans="1:14" ht="36" customHeight="1">
      <c r="A71" s="136">
        <f t="shared" si="0"/>
        <v>57</v>
      </c>
      <c r="B71" s="139"/>
      <c r="C71" s="31"/>
      <c r="D71" s="104"/>
      <c r="E71" s="104"/>
      <c r="F71" s="104"/>
      <c r="G71" s="110"/>
      <c r="H71" s="110"/>
      <c r="I71" s="110"/>
      <c r="J71" s="4"/>
      <c r="K71" s="107" t="str">
        <f t="shared" si="1"/>
        <v/>
      </c>
      <c r="L71" s="115"/>
      <c r="M71" s="30" t="str">
        <f t="shared" si="2"/>
        <v/>
      </c>
      <c r="N71" s="30" t="str">
        <f t="shared" si="3"/>
        <v/>
      </c>
    </row>
    <row r="72" spans="1:14" ht="36" customHeight="1">
      <c r="A72" s="136">
        <f t="shared" si="0"/>
        <v>58</v>
      </c>
      <c r="B72" s="139"/>
      <c r="C72" s="31"/>
      <c r="D72" s="104"/>
      <c r="E72" s="104"/>
      <c r="F72" s="104"/>
      <c r="G72" s="110"/>
      <c r="H72" s="110"/>
      <c r="I72" s="110"/>
      <c r="J72" s="4"/>
      <c r="K72" s="107" t="str">
        <f t="shared" si="1"/>
        <v/>
      </c>
      <c r="L72" s="115"/>
      <c r="M72" s="30" t="str">
        <f t="shared" si="2"/>
        <v/>
      </c>
      <c r="N72" s="30" t="str">
        <f t="shared" si="3"/>
        <v/>
      </c>
    </row>
    <row r="73" spans="1:14" ht="36" customHeight="1">
      <c r="A73" s="136">
        <f t="shared" si="0"/>
        <v>59</v>
      </c>
      <c r="B73" s="139"/>
      <c r="C73" s="31"/>
      <c r="D73" s="104"/>
      <c r="E73" s="104"/>
      <c r="F73" s="104"/>
      <c r="G73" s="110"/>
      <c r="H73" s="110"/>
      <c r="I73" s="110"/>
      <c r="J73" s="4"/>
      <c r="K73" s="107" t="str">
        <f t="shared" si="1"/>
        <v/>
      </c>
      <c r="L73" s="115"/>
      <c r="M73" s="30" t="str">
        <f t="shared" si="2"/>
        <v/>
      </c>
      <c r="N73" s="30" t="str">
        <f t="shared" si="3"/>
        <v/>
      </c>
    </row>
    <row r="74" spans="1:14" ht="36" customHeight="1">
      <c r="A74" s="136">
        <f t="shared" si="0"/>
        <v>60</v>
      </c>
      <c r="B74" s="139"/>
      <c r="C74" s="31"/>
      <c r="D74" s="104"/>
      <c r="E74" s="104"/>
      <c r="F74" s="104"/>
      <c r="G74" s="110"/>
      <c r="H74" s="110"/>
      <c r="I74" s="110"/>
      <c r="J74" s="4"/>
      <c r="K74" s="107" t="str">
        <f t="shared" si="1"/>
        <v/>
      </c>
      <c r="L74" s="115"/>
      <c r="M74" s="30" t="str">
        <f t="shared" si="2"/>
        <v/>
      </c>
      <c r="N74" s="30" t="str">
        <f t="shared" si="3"/>
        <v/>
      </c>
    </row>
    <row r="75" spans="1:14" ht="36" customHeight="1">
      <c r="A75" s="136">
        <f t="shared" si="0"/>
        <v>61</v>
      </c>
      <c r="B75" s="139"/>
      <c r="C75" s="31"/>
      <c r="D75" s="104"/>
      <c r="E75" s="104"/>
      <c r="F75" s="104"/>
      <c r="G75" s="110"/>
      <c r="H75" s="110"/>
      <c r="I75" s="110"/>
      <c r="J75" s="4"/>
      <c r="K75" s="107" t="str">
        <f t="shared" si="1"/>
        <v/>
      </c>
      <c r="L75" s="115"/>
      <c r="M75" s="30" t="str">
        <f t="shared" si="2"/>
        <v/>
      </c>
      <c r="N75" s="30" t="str">
        <f t="shared" si="3"/>
        <v/>
      </c>
    </row>
    <row r="76" spans="1:14" ht="36" customHeight="1">
      <c r="A76" s="136">
        <f t="shared" si="0"/>
        <v>62</v>
      </c>
      <c r="B76" s="139"/>
      <c r="C76" s="31"/>
      <c r="D76" s="104"/>
      <c r="E76" s="104"/>
      <c r="F76" s="104"/>
      <c r="G76" s="110"/>
      <c r="H76" s="110"/>
      <c r="I76" s="110"/>
      <c r="J76" s="4"/>
      <c r="K76" s="107" t="str">
        <f t="shared" si="1"/>
        <v/>
      </c>
      <c r="L76" s="115"/>
      <c r="M76" s="30" t="str">
        <f t="shared" si="2"/>
        <v/>
      </c>
      <c r="N76" s="30" t="str">
        <f t="shared" si="3"/>
        <v/>
      </c>
    </row>
    <row r="77" spans="1:14" ht="36" customHeight="1">
      <c r="A77" s="136">
        <f t="shared" si="0"/>
        <v>63</v>
      </c>
      <c r="B77" s="139"/>
      <c r="C77" s="31"/>
      <c r="D77" s="104"/>
      <c r="E77" s="104"/>
      <c r="F77" s="104"/>
      <c r="G77" s="110"/>
      <c r="H77" s="110"/>
      <c r="I77" s="110"/>
      <c r="J77" s="4"/>
      <c r="K77" s="107" t="str">
        <f t="shared" si="1"/>
        <v/>
      </c>
      <c r="L77" s="115"/>
      <c r="M77" s="30" t="str">
        <f t="shared" si="2"/>
        <v/>
      </c>
      <c r="N77" s="30" t="str">
        <f t="shared" si="3"/>
        <v/>
      </c>
    </row>
    <row r="78" spans="1:14" ht="36" customHeight="1">
      <c r="A78" s="136">
        <f t="shared" si="0"/>
        <v>64</v>
      </c>
      <c r="B78" s="139"/>
      <c r="C78" s="31"/>
      <c r="D78" s="104"/>
      <c r="E78" s="104"/>
      <c r="F78" s="104"/>
      <c r="G78" s="110"/>
      <c r="H78" s="110"/>
      <c r="I78" s="110"/>
      <c r="J78" s="4"/>
      <c r="K78" s="107" t="str">
        <f t="shared" si="1"/>
        <v/>
      </c>
      <c r="L78" s="115"/>
      <c r="M78" s="30" t="str">
        <f t="shared" si="2"/>
        <v/>
      </c>
      <c r="N78" s="30" t="str">
        <f t="shared" si="3"/>
        <v/>
      </c>
    </row>
    <row r="79" spans="1:14" ht="36" customHeight="1">
      <c r="A79" s="136">
        <f t="shared" ref="A79:A142" si="4">ROW()-14</f>
        <v>65</v>
      </c>
      <c r="B79" s="139"/>
      <c r="C79" s="31"/>
      <c r="D79" s="104"/>
      <c r="E79" s="104"/>
      <c r="F79" s="104"/>
      <c r="G79" s="110"/>
      <c r="H79" s="110"/>
      <c r="I79" s="110"/>
      <c r="J79" s="4"/>
      <c r="K79" s="107" t="str">
        <f t="shared" ref="K79:K142" si="5">IF(M79=$T$2,$U$2,IF(N79=$T$2,$V$2,""))</f>
        <v/>
      </c>
      <c r="L79" s="115"/>
      <c r="M79" s="30" t="str">
        <f t="shared" ref="M79:M142" si="6">IF(AND(G79&lt;&gt;"",H79&lt;&gt;"",G79*$R$2/100*$S$2+99&lt;H79),$T$2,"")</f>
        <v/>
      </c>
      <c r="N79" s="30" t="str">
        <f t="shared" ref="N79:N142" si="7">IF(AND(H79&lt;&gt;"",I79&lt;&gt;"",I79&gt;H79),$T$2,"")</f>
        <v/>
      </c>
    </row>
    <row r="80" spans="1:14" ht="36" customHeight="1">
      <c r="A80" s="136">
        <f t="shared" si="4"/>
        <v>66</v>
      </c>
      <c r="B80" s="139"/>
      <c r="C80" s="31"/>
      <c r="D80" s="104"/>
      <c r="E80" s="104"/>
      <c r="F80" s="104"/>
      <c r="G80" s="110"/>
      <c r="H80" s="110"/>
      <c r="I80" s="110"/>
      <c r="J80" s="4"/>
      <c r="K80" s="107" t="str">
        <f t="shared" si="5"/>
        <v/>
      </c>
      <c r="L80" s="115"/>
      <c r="M80" s="30" t="str">
        <f t="shared" si="6"/>
        <v/>
      </c>
      <c r="N80" s="30" t="str">
        <f t="shared" si="7"/>
        <v/>
      </c>
    </row>
    <row r="81" spans="1:14" ht="36" customHeight="1">
      <c r="A81" s="136">
        <f t="shared" si="4"/>
        <v>67</v>
      </c>
      <c r="B81" s="139"/>
      <c r="C81" s="31"/>
      <c r="D81" s="104"/>
      <c r="E81" s="104"/>
      <c r="F81" s="104"/>
      <c r="G81" s="110"/>
      <c r="H81" s="110"/>
      <c r="I81" s="110"/>
      <c r="J81" s="4"/>
      <c r="K81" s="107" t="str">
        <f t="shared" si="5"/>
        <v/>
      </c>
      <c r="L81" s="115"/>
      <c r="M81" s="30" t="str">
        <f t="shared" si="6"/>
        <v/>
      </c>
      <c r="N81" s="30" t="str">
        <f t="shared" si="7"/>
        <v/>
      </c>
    </row>
    <row r="82" spans="1:14" ht="36" customHeight="1">
      <c r="A82" s="136">
        <f t="shared" si="4"/>
        <v>68</v>
      </c>
      <c r="B82" s="139"/>
      <c r="C82" s="31"/>
      <c r="D82" s="104"/>
      <c r="E82" s="104"/>
      <c r="F82" s="104"/>
      <c r="G82" s="110"/>
      <c r="H82" s="110"/>
      <c r="I82" s="110"/>
      <c r="J82" s="4"/>
      <c r="K82" s="107" t="str">
        <f t="shared" si="5"/>
        <v/>
      </c>
      <c r="L82" s="115"/>
      <c r="M82" s="30" t="str">
        <f t="shared" si="6"/>
        <v/>
      </c>
      <c r="N82" s="30" t="str">
        <f t="shared" si="7"/>
        <v/>
      </c>
    </row>
    <row r="83" spans="1:14" ht="36" customHeight="1">
      <c r="A83" s="136">
        <f t="shared" si="4"/>
        <v>69</v>
      </c>
      <c r="B83" s="139"/>
      <c r="C83" s="31"/>
      <c r="D83" s="104"/>
      <c r="E83" s="104"/>
      <c r="F83" s="104"/>
      <c r="G83" s="110"/>
      <c r="H83" s="110"/>
      <c r="I83" s="110"/>
      <c r="J83" s="4"/>
      <c r="K83" s="107" t="str">
        <f t="shared" si="5"/>
        <v/>
      </c>
      <c r="L83" s="115"/>
      <c r="M83" s="30" t="str">
        <f t="shared" si="6"/>
        <v/>
      </c>
      <c r="N83" s="30" t="str">
        <f t="shared" si="7"/>
        <v/>
      </c>
    </row>
    <row r="84" spans="1:14" ht="36" customHeight="1">
      <c r="A84" s="136">
        <f t="shared" si="4"/>
        <v>70</v>
      </c>
      <c r="B84" s="139"/>
      <c r="C84" s="31"/>
      <c r="D84" s="104"/>
      <c r="E84" s="104"/>
      <c r="F84" s="104"/>
      <c r="G84" s="110"/>
      <c r="H84" s="110"/>
      <c r="I84" s="110"/>
      <c r="J84" s="4"/>
      <c r="K84" s="107" t="str">
        <f t="shared" si="5"/>
        <v/>
      </c>
      <c r="L84" s="115"/>
      <c r="M84" s="30" t="str">
        <f t="shared" si="6"/>
        <v/>
      </c>
      <c r="N84" s="30" t="str">
        <f t="shared" si="7"/>
        <v/>
      </c>
    </row>
    <row r="85" spans="1:14" ht="36" customHeight="1">
      <c r="A85" s="136">
        <f t="shared" si="4"/>
        <v>71</v>
      </c>
      <c r="B85" s="139"/>
      <c r="C85" s="31"/>
      <c r="D85" s="104"/>
      <c r="E85" s="104"/>
      <c r="F85" s="104"/>
      <c r="G85" s="110"/>
      <c r="H85" s="110"/>
      <c r="I85" s="110"/>
      <c r="J85" s="4"/>
      <c r="K85" s="107" t="str">
        <f t="shared" si="5"/>
        <v/>
      </c>
      <c r="L85" s="115"/>
      <c r="M85" s="30" t="str">
        <f t="shared" si="6"/>
        <v/>
      </c>
      <c r="N85" s="30" t="str">
        <f t="shared" si="7"/>
        <v/>
      </c>
    </row>
    <row r="86" spans="1:14" ht="36" customHeight="1">
      <c r="A86" s="136">
        <f t="shared" si="4"/>
        <v>72</v>
      </c>
      <c r="B86" s="139"/>
      <c r="C86" s="31"/>
      <c r="D86" s="104"/>
      <c r="E86" s="104"/>
      <c r="F86" s="104"/>
      <c r="G86" s="110"/>
      <c r="H86" s="110"/>
      <c r="I86" s="110"/>
      <c r="J86" s="4"/>
      <c r="K86" s="107" t="str">
        <f t="shared" si="5"/>
        <v/>
      </c>
      <c r="L86" s="115"/>
      <c r="M86" s="30" t="str">
        <f t="shared" si="6"/>
        <v/>
      </c>
      <c r="N86" s="30" t="str">
        <f t="shared" si="7"/>
        <v/>
      </c>
    </row>
    <row r="87" spans="1:14" ht="36" customHeight="1">
      <c r="A87" s="136">
        <f t="shared" si="4"/>
        <v>73</v>
      </c>
      <c r="B87" s="139"/>
      <c r="C87" s="31"/>
      <c r="D87" s="104"/>
      <c r="E87" s="104"/>
      <c r="F87" s="104"/>
      <c r="G87" s="110"/>
      <c r="H87" s="110"/>
      <c r="I87" s="110"/>
      <c r="J87" s="4"/>
      <c r="K87" s="107" t="str">
        <f t="shared" si="5"/>
        <v/>
      </c>
      <c r="L87" s="115"/>
      <c r="M87" s="30" t="str">
        <f t="shared" si="6"/>
        <v/>
      </c>
      <c r="N87" s="30" t="str">
        <f t="shared" si="7"/>
        <v/>
      </c>
    </row>
    <row r="88" spans="1:14" ht="36" customHeight="1">
      <c r="A88" s="136">
        <f t="shared" si="4"/>
        <v>74</v>
      </c>
      <c r="B88" s="139"/>
      <c r="C88" s="31"/>
      <c r="D88" s="104"/>
      <c r="E88" s="104"/>
      <c r="F88" s="104"/>
      <c r="G88" s="110"/>
      <c r="H88" s="110"/>
      <c r="I88" s="110"/>
      <c r="J88" s="4"/>
      <c r="K88" s="107" t="str">
        <f t="shared" si="5"/>
        <v/>
      </c>
      <c r="L88" s="115"/>
      <c r="M88" s="30" t="str">
        <f t="shared" si="6"/>
        <v/>
      </c>
      <c r="N88" s="30" t="str">
        <f t="shared" si="7"/>
        <v/>
      </c>
    </row>
    <row r="89" spans="1:14" ht="36" customHeight="1">
      <c r="A89" s="136">
        <f t="shared" si="4"/>
        <v>75</v>
      </c>
      <c r="B89" s="139"/>
      <c r="C89" s="31"/>
      <c r="D89" s="104"/>
      <c r="E89" s="104"/>
      <c r="F89" s="104"/>
      <c r="G89" s="110"/>
      <c r="H89" s="110"/>
      <c r="I89" s="110"/>
      <c r="J89" s="4"/>
      <c r="K89" s="107" t="str">
        <f t="shared" si="5"/>
        <v/>
      </c>
      <c r="L89" s="115"/>
      <c r="M89" s="30" t="str">
        <f t="shared" si="6"/>
        <v/>
      </c>
      <c r="N89" s="30" t="str">
        <f t="shared" si="7"/>
        <v/>
      </c>
    </row>
    <row r="90" spans="1:14" ht="36" customHeight="1">
      <c r="A90" s="136">
        <f t="shared" si="4"/>
        <v>76</v>
      </c>
      <c r="B90" s="139"/>
      <c r="C90" s="31"/>
      <c r="D90" s="104"/>
      <c r="E90" s="104"/>
      <c r="F90" s="104"/>
      <c r="G90" s="110"/>
      <c r="H90" s="110"/>
      <c r="I90" s="110"/>
      <c r="J90" s="4"/>
      <c r="K90" s="107" t="str">
        <f t="shared" si="5"/>
        <v/>
      </c>
      <c r="L90" s="115"/>
      <c r="M90" s="30" t="str">
        <f t="shared" si="6"/>
        <v/>
      </c>
      <c r="N90" s="30" t="str">
        <f t="shared" si="7"/>
        <v/>
      </c>
    </row>
    <row r="91" spans="1:14" ht="36" customHeight="1">
      <c r="A91" s="136">
        <f t="shared" si="4"/>
        <v>77</v>
      </c>
      <c r="B91" s="139"/>
      <c r="C91" s="31"/>
      <c r="D91" s="104"/>
      <c r="E91" s="104"/>
      <c r="F91" s="104"/>
      <c r="G91" s="110"/>
      <c r="H91" s="110"/>
      <c r="I91" s="110"/>
      <c r="J91" s="4"/>
      <c r="K91" s="107" t="str">
        <f t="shared" si="5"/>
        <v/>
      </c>
      <c r="L91" s="115"/>
      <c r="M91" s="30" t="str">
        <f t="shared" si="6"/>
        <v/>
      </c>
      <c r="N91" s="30" t="str">
        <f t="shared" si="7"/>
        <v/>
      </c>
    </row>
    <row r="92" spans="1:14" ht="36" customHeight="1">
      <c r="A92" s="136">
        <f t="shared" si="4"/>
        <v>78</v>
      </c>
      <c r="B92" s="139"/>
      <c r="C92" s="31"/>
      <c r="D92" s="104"/>
      <c r="E92" s="104"/>
      <c r="F92" s="104"/>
      <c r="G92" s="110"/>
      <c r="H92" s="110"/>
      <c r="I92" s="110"/>
      <c r="J92" s="4"/>
      <c r="K92" s="107" t="str">
        <f t="shared" si="5"/>
        <v/>
      </c>
      <c r="L92" s="115"/>
      <c r="M92" s="30" t="str">
        <f t="shared" si="6"/>
        <v/>
      </c>
      <c r="N92" s="30" t="str">
        <f t="shared" si="7"/>
        <v/>
      </c>
    </row>
    <row r="93" spans="1:14" ht="36" customHeight="1">
      <c r="A93" s="136">
        <f t="shared" si="4"/>
        <v>79</v>
      </c>
      <c r="B93" s="139"/>
      <c r="C93" s="31"/>
      <c r="D93" s="104"/>
      <c r="E93" s="104"/>
      <c r="F93" s="104"/>
      <c r="G93" s="110"/>
      <c r="H93" s="110"/>
      <c r="I93" s="110"/>
      <c r="J93" s="4"/>
      <c r="K93" s="107" t="str">
        <f t="shared" si="5"/>
        <v/>
      </c>
      <c r="L93" s="115"/>
      <c r="M93" s="30" t="str">
        <f t="shared" si="6"/>
        <v/>
      </c>
      <c r="N93" s="30" t="str">
        <f t="shared" si="7"/>
        <v/>
      </c>
    </row>
    <row r="94" spans="1:14" ht="36" customHeight="1">
      <c r="A94" s="136">
        <f t="shared" si="4"/>
        <v>80</v>
      </c>
      <c r="B94" s="139"/>
      <c r="C94" s="31"/>
      <c r="D94" s="104"/>
      <c r="E94" s="104"/>
      <c r="F94" s="104"/>
      <c r="G94" s="110"/>
      <c r="H94" s="110"/>
      <c r="I94" s="110"/>
      <c r="J94" s="4"/>
      <c r="K94" s="107" t="str">
        <f t="shared" si="5"/>
        <v/>
      </c>
      <c r="L94" s="115"/>
      <c r="M94" s="30" t="str">
        <f t="shared" si="6"/>
        <v/>
      </c>
      <c r="N94" s="30" t="str">
        <f t="shared" si="7"/>
        <v/>
      </c>
    </row>
    <row r="95" spans="1:14" ht="36" customHeight="1">
      <c r="A95" s="136">
        <f t="shared" si="4"/>
        <v>81</v>
      </c>
      <c r="B95" s="139"/>
      <c r="C95" s="31"/>
      <c r="D95" s="104"/>
      <c r="E95" s="104"/>
      <c r="F95" s="104"/>
      <c r="G95" s="110"/>
      <c r="H95" s="110"/>
      <c r="I95" s="110"/>
      <c r="J95" s="4"/>
      <c r="K95" s="107" t="str">
        <f t="shared" si="5"/>
        <v/>
      </c>
      <c r="L95" s="115"/>
      <c r="M95" s="30" t="str">
        <f t="shared" si="6"/>
        <v/>
      </c>
      <c r="N95" s="30" t="str">
        <f t="shared" si="7"/>
        <v/>
      </c>
    </row>
    <row r="96" spans="1:14" ht="36" customHeight="1">
      <c r="A96" s="136">
        <f t="shared" si="4"/>
        <v>82</v>
      </c>
      <c r="B96" s="139"/>
      <c r="C96" s="31"/>
      <c r="D96" s="104"/>
      <c r="E96" s="104"/>
      <c r="F96" s="104"/>
      <c r="G96" s="110"/>
      <c r="H96" s="110"/>
      <c r="I96" s="110"/>
      <c r="J96" s="4"/>
      <c r="K96" s="107" t="str">
        <f t="shared" si="5"/>
        <v/>
      </c>
      <c r="L96" s="115"/>
      <c r="M96" s="30" t="str">
        <f t="shared" si="6"/>
        <v/>
      </c>
      <c r="N96" s="30" t="str">
        <f t="shared" si="7"/>
        <v/>
      </c>
    </row>
    <row r="97" spans="1:14" ht="36" customHeight="1">
      <c r="A97" s="136">
        <f t="shared" si="4"/>
        <v>83</v>
      </c>
      <c r="B97" s="139"/>
      <c r="C97" s="31"/>
      <c r="D97" s="104"/>
      <c r="E97" s="104"/>
      <c r="F97" s="104"/>
      <c r="G97" s="110"/>
      <c r="H97" s="110"/>
      <c r="I97" s="110"/>
      <c r="J97" s="4"/>
      <c r="K97" s="107" t="str">
        <f t="shared" si="5"/>
        <v/>
      </c>
      <c r="L97" s="115"/>
      <c r="M97" s="30" t="str">
        <f t="shared" si="6"/>
        <v/>
      </c>
      <c r="N97" s="30" t="str">
        <f t="shared" si="7"/>
        <v/>
      </c>
    </row>
    <row r="98" spans="1:14" ht="36" customHeight="1">
      <c r="A98" s="136">
        <f t="shared" si="4"/>
        <v>84</v>
      </c>
      <c r="B98" s="139"/>
      <c r="C98" s="31"/>
      <c r="D98" s="104"/>
      <c r="E98" s="104"/>
      <c r="F98" s="104"/>
      <c r="G98" s="110"/>
      <c r="H98" s="110"/>
      <c r="I98" s="110"/>
      <c r="J98" s="4"/>
      <c r="K98" s="107" t="str">
        <f t="shared" si="5"/>
        <v/>
      </c>
      <c r="L98" s="115"/>
      <c r="M98" s="30" t="str">
        <f t="shared" si="6"/>
        <v/>
      </c>
      <c r="N98" s="30" t="str">
        <f t="shared" si="7"/>
        <v/>
      </c>
    </row>
    <row r="99" spans="1:14" ht="36" customHeight="1">
      <c r="A99" s="136">
        <f t="shared" si="4"/>
        <v>85</v>
      </c>
      <c r="B99" s="139"/>
      <c r="C99" s="31"/>
      <c r="D99" s="104"/>
      <c r="E99" s="104"/>
      <c r="F99" s="104"/>
      <c r="G99" s="110"/>
      <c r="H99" s="110"/>
      <c r="I99" s="110"/>
      <c r="J99" s="4"/>
      <c r="K99" s="107" t="str">
        <f t="shared" si="5"/>
        <v/>
      </c>
      <c r="L99" s="115"/>
      <c r="M99" s="30" t="str">
        <f t="shared" si="6"/>
        <v/>
      </c>
      <c r="N99" s="30" t="str">
        <f t="shared" si="7"/>
        <v/>
      </c>
    </row>
    <row r="100" spans="1:14" ht="36" customHeight="1">
      <c r="A100" s="136">
        <f t="shared" si="4"/>
        <v>86</v>
      </c>
      <c r="B100" s="139"/>
      <c r="C100" s="31"/>
      <c r="D100" s="104"/>
      <c r="E100" s="104"/>
      <c r="F100" s="104"/>
      <c r="G100" s="110"/>
      <c r="H100" s="110"/>
      <c r="I100" s="110"/>
      <c r="J100" s="4"/>
      <c r="K100" s="107" t="str">
        <f t="shared" si="5"/>
        <v/>
      </c>
      <c r="L100" s="115"/>
      <c r="M100" s="30" t="str">
        <f t="shared" si="6"/>
        <v/>
      </c>
      <c r="N100" s="30" t="str">
        <f t="shared" si="7"/>
        <v/>
      </c>
    </row>
    <row r="101" spans="1:14" ht="36" customHeight="1">
      <c r="A101" s="136">
        <f t="shared" si="4"/>
        <v>87</v>
      </c>
      <c r="B101" s="139"/>
      <c r="C101" s="31"/>
      <c r="D101" s="104"/>
      <c r="E101" s="104"/>
      <c r="F101" s="104"/>
      <c r="G101" s="110"/>
      <c r="H101" s="110"/>
      <c r="I101" s="110"/>
      <c r="J101" s="4"/>
      <c r="K101" s="107" t="str">
        <f t="shared" si="5"/>
        <v/>
      </c>
      <c r="L101" s="115"/>
      <c r="M101" s="30" t="str">
        <f t="shared" si="6"/>
        <v/>
      </c>
      <c r="N101" s="30" t="str">
        <f t="shared" si="7"/>
        <v/>
      </c>
    </row>
    <row r="102" spans="1:14" ht="36" customHeight="1">
      <c r="A102" s="136">
        <f t="shared" si="4"/>
        <v>88</v>
      </c>
      <c r="B102" s="139"/>
      <c r="C102" s="31"/>
      <c r="D102" s="104"/>
      <c r="E102" s="104"/>
      <c r="F102" s="104"/>
      <c r="G102" s="110"/>
      <c r="H102" s="110"/>
      <c r="I102" s="110"/>
      <c r="J102" s="4"/>
      <c r="K102" s="107" t="str">
        <f t="shared" si="5"/>
        <v/>
      </c>
      <c r="L102" s="115"/>
      <c r="M102" s="30" t="str">
        <f t="shared" si="6"/>
        <v/>
      </c>
      <c r="N102" s="30" t="str">
        <f t="shared" si="7"/>
        <v/>
      </c>
    </row>
    <row r="103" spans="1:14" ht="36" customHeight="1">
      <c r="A103" s="136">
        <f t="shared" si="4"/>
        <v>89</v>
      </c>
      <c r="B103" s="139"/>
      <c r="C103" s="31"/>
      <c r="D103" s="104"/>
      <c r="E103" s="104"/>
      <c r="F103" s="104"/>
      <c r="G103" s="110"/>
      <c r="H103" s="110"/>
      <c r="I103" s="110"/>
      <c r="J103" s="4"/>
      <c r="K103" s="107" t="str">
        <f t="shared" si="5"/>
        <v/>
      </c>
      <c r="L103" s="115"/>
      <c r="M103" s="30" t="str">
        <f t="shared" si="6"/>
        <v/>
      </c>
      <c r="N103" s="30" t="str">
        <f t="shared" si="7"/>
        <v/>
      </c>
    </row>
    <row r="104" spans="1:14" ht="36" customHeight="1">
      <c r="A104" s="136">
        <f t="shared" si="4"/>
        <v>90</v>
      </c>
      <c r="B104" s="139"/>
      <c r="C104" s="31"/>
      <c r="D104" s="104"/>
      <c r="E104" s="104"/>
      <c r="F104" s="104"/>
      <c r="G104" s="110"/>
      <c r="H104" s="110"/>
      <c r="I104" s="110"/>
      <c r="J104" s="4"/>
      <c r="K104" s="107" t="str">
        <f t="shared" si="5"/>
        <v/>
      </c>
      <c r="L104" s="115"/>
      <c r="M104" s="30" t="str">
        <f t="shared" si="6"/>
        <v/>
      </c>
      <c r="N104" s="30" t="str">
        <f t="shared" si="7"/>
        <v/>
      </c>
    </row>
    <row r="105" spans="1:14" ht="36" customHeight="1">
      <c r="A105" s="136">
        <f t="shared" si="4"/>
        <v>91</v>
      </c>
      <c r="B105" s="139"/>
      <c r="C105" s="31"/>
      <c r="D105" s="104"/>
      <c r="E105" s="104"/>
      <c r="F105" s="104"/>
      <c r="G105" s="110"/>
      <c r="H105" s="110"/>
      <c r="I105" s="110"/>
      <c r="J105" s="4"/>
      <c r="K105" s="107" t="str">
        <f t="shared" si="5"/>
        <v/>
      </c>
      <c r="L105" s="115"/>
      <c r="M105" s="30" t="str">
        <f t="shared" si="6"/>
        <v/>
      </c>
      <c r="N105" s="30" t="str">
        <f t="shared" si="7"/>
        <v/>
      </c>
    </row>
    <row r="106" spans="1:14" ht="36" customHeight="1">
      <c r="A106" s="136">
        <f t="shared" si="4"/>
        <v>92</v>
      </c>
      <c r="B106" s="139"/>
      <c r="C106" s="31"/>
      <c r="D106" s="104"/>
      <c r="E106" s="104"/>
      <c r="F106" s="104"/>
      <c r="G106" s="110"/>
      <c r="H106" s="110"/>
      <c r="I106" s="110"/>
      <c r="J106" s="4"/>
      <c r="K106" s="107" t="str">
        <f t="shared" si="5"/>
        <v/>
      </c>
      <c r="L106" s="115"/>
      <c r="M106" s="30" t="str">
        <f t="shared" si="6"/>
        <v/>
      </c>
      <c r="N106" s="30" t="str">
        <f t="shared" si="7"/>
        <v/>
      </c>
    </row>
    <row r="107" spans="1:14" ht="36" customHeight="1">
      <c r="A107" s="136">
        <f t="shared" si="4"/>
        <v>93</v>
      </c>
      <c r="B107" s="139"/>
      <c r="C107" s="31"/>
      <c r="D107" s="104"/>
      <c r="E107" s="104"/>
      <c r="F107" s="104"/>
      <c r="G107" s="110"/>
      <c r="H107" s="110"/>
      <c r="I107" s="110"/>
      <c r="J107" s="4"/>
      <c r="K107" s="107" t="str">
        <f t="shared" si="5"/>
        <v/>
      </c>
      <c r="L107" s="115"/>
      <c r="M107" s="30" t="str">
        <f t="shared" si="6"/>
        <v/>
      </c>
      <c r="N107" s="30" t="str">
        <f t="shared" si="7"/>
        <v/>
      </c>
    </row>
    <row r="108" spans="1:14" ht="36" customHeight="1">
      <c r="A108" s="136">
        <f t="shared" si="4"/>
        <v>94</v>
      </c>
      <c r="B108" s="139"/>
      <c r="C108" s="31"/>
      <c r="D108" s="104"/>
      <c r="E108" s="104"/>
      <c r="F108" s="104"/>
      <c r="G108" s="110"/>
      <c r="H108" s="110"/>
      <c r="I108" s="110"/>
      <c r="J108" s="4"/>
      <c r="K108" s="107" t="str">
        <f t="shared" si="5"/>
        <v/>
      </c>
      <c r="L108" s="115"/>
      <c r="M108" s="30" t="str">
        <f t="shared" si="6"/>
        <v/>
      </c>
      <c r="N108" s="30" t="str">
        <f t="shared" si="7"/>
        <v/>
      </c>
    </row>
    <row r="109" spans="1:14" ht="36" customHeight="1">
      <c r="A109" s="136">
        <f t="shared" si="4"/>
        <v>95</v>
      </c>
      <c r="B109" s="139"/>
      <c r="C109" s="31"/>
      <c r="D109" s="104"/>
      <c r="E109" s="104"/>
      <c r="F109" s="104"/>
      <c r="G109" s="110"/>
      <c r="H109" s="110"/>
      <c r="I109" s="110"/>
      <c r="J109" s="4"/>
      <c r="K109" s="107" t="str">
        <f t="shared" si="5"/>
        <v/>
      </c>
      <c r="L109" s="115"/>
      <c r="M109" s="30" t="str">
        <f t="shared" si="6"/>
        <v/>
      </c>
      <c r="N109" s="30" t="str">
        <f t="shared" si="7"/>
        <v/>
      </c>
    </row>
    <row r="110" spans="1:14" ht="36" customHeight="1">
      <c r="A110" s="136">
        <f t="shared" si="4"/>
        <v>96</v>
      </c>
      <c r="B110" s="139"/>
      <c r="C110" s="31"/>
      <c r="D110" s="104"/>
      <c r="E110" s="104"/>
      <c r="F110" s="104"/>
      <c r="G110" s="110"/>
      <c r="H110" s="110"/>
      <c r="I110" s="110"/>
      <c r="J110" s="4"/>
      <c r="K110" s="107" t="str">
        <f t="shared" si="5"/>
        <v/>
      </c>
      <c r="L110" s="115"/>
      <c r="M110" s="30" t="str">
        <f t="shared" si="6"/>
        <v/>
      </c>
      <c r="N110" s="30" t="str">
        <f t="shared" si="7"/>
        <v/>
      </c>
    </row>
    <row r="111" spans="1:14" ht="36" customHeight="1">
      <c r="A111" s="136">
        <f t="shared" si="4"/>
        <v>97</v>
      </c>
      <c r="B111" s="139"/>
      <c r="C111" s="31"/>
      <c r="D111" s="104"/>
      <c r="E111" s="104"/>
      <c r="F111" s="104"/>
      <c r="G111" s="110"/>
      <c r="H111" s="110"/>
      <c r="I111" s="110"/>
      <c r="J111" s="4"/>
      <c r="K111" s="107" t="str">
        <f t="shared" si="5"/>
        <v/>
      </c>
      <c r="L111" s="115"/>
      <c r="M111" s="30" t="str">
        <f t="shared" si="6"/>
        <v/>
      </c>
      <c r="N111" s="30" t="str">
        <f t="shared" si="7"/>
        <v/>
      </c>
    </row>
    <row r="112" spans="1:14" ht="36" customHeight="1">
      <c r="A112" s="136">
        <f t="shared" si="4"/>
        <v>98</v>
      </c>
      <c r="B112" s="139"/>
      <c r="C112" s="31"/>
      <c r="D112" s="104"/>
      <c r="E112" s="104"/>
      <c r="F112" s="104"/>
      <c r="G112" s="110"/>
      <c r="H112" s="110"/>
      <c r="I112" s="110"/>
      <c r="J112" s="4"/>
      <c r="K112" s="107" t="str">
        <f t="shared" si="5"/>
        <v/>
      </c>
      <c r="L112" s="115"/>
      <c r="M112" s="30" t="str">
        <f t="shared" si="6"/>
        <v/>
      </c>
      <c r="N112" s="30" t="str">
        <f t="shared" si="7"/>
        <v/>
      </c>
    </row>
    <row r="113" spans="1:14" ht="36" customHeight="1">
      <c r="A113" s="136">
        <f t="shared" si="4"/>
        <v>99</v>
      </c>
      <c r="B113" s="139"/>
      <c r="C113" s="31"/>
      <c r="D113" s="104"/>
      <c r="E113" s="104"/>
      <c r="F113" s="104"/>
      <c r="G113" s="110"/>
      <c r="H113" s="110"/>
      <c r="I113" s="110"/>
      <c r="J113" s="4"/>
      <c r="K113" s="107" t="str">
        <f t="shared" si="5"/>
        <v/>
      </c>
      <c r="L113" s="115"/>
      <c r="M113" s="30" t="str">
        <f t="shared" si="6"/>
        <v/>
      </c>
      <c r="N113" s="30" t="str">
        <f t="shared" si="7"/>
        <v/>
      </c>
    </row>
    <row r="114" spans="1:14" ht="36" customHeight="1">
      <c r="A114" s="136">
        <f t="shared" si="4"/>
        <v>100</v>
      </c>
      <c r="B114" s="139"/>
      <c r="C114" s="31"/>
      <c r="D114" s="104"/>
      <c r="E114" s="104"/>
      <c r="F114" s="104"/>
      <c r="G114" s="110"/>
      <c r="H114" s="110"/>
      <c r="I114" s="110"/>
      <c r="J114" s="4"/>
      <c r="K114" s="107" t="str">
        <f t="shared" si="5"/>
        <v/>
      </c>
      <c r="L114" s="115"/>
      <c r="M114" s="30" t="str">
        <f t="shared" si="6"/>
        <v/>
      </c>
      <c r="N114" s="30" t="str">
        <f t="shared" si="7"/>
        <v/>
      </c>
    </row>
    <row r="115" spans="1:14" ht="36" customHeight="1">
      <c r="A115" s="136">
        <f t="shared" si="4"/>
        <v>101</v>
      </c>
      <c r="B115" s="139"/>
      <c r="C115" s="31"/>
      <c r="D115" s="104"/>
      <c r="E115" s="104"/>
      <c r="F115" s="104"/>
      <c r="G115" s="110"/>
      <c r="H115" s="110"/>
      <c r="I115" s="110"/>
      <c r="J115" s="4"/>
      <c r="K115" s="107" t="str">
        <f t="shared" si="5"/>
        <v/>
      </c>
      <c r="L115" s="115"/>
      <c r="M115" s="30" t="str">
        <f t="shared" si="6"/>
        <v/>
      </c>
      <c r="N115" s="30" t="str">
        <f t="shared" si="7"/>
        <v/>
      </c>
    </row>
    <row r="116" spans="1:14" ht="36" customHeight="1">
      <c r="A116" s="136">
        <f t="shared" si="4"/>
        <v>102</v>
      </c>
      <c r="B116" s="139"/>
      <c r="C116" s="31"/>
      <c r="D116" s="104"/>
      <c r="E116" s="104"/>
      <c r="F116" s="104"/>
      <c r="G116" s="110"/>
      <c r="H116" s="110"/>
      <c r="I116" s="110"/>
      <c r="J116" s="4"/>
      <c r="K116" s="107" t="str">
        <f t="shared" si="5"/>
        <v/>
      </c>
      <c r="L116" s="115"/>
      <c r="M116" s="30" t="str">
        <f t="shared" si="6"/>
        <v/>
      </c>
      <c r="N116" s="30" t="str">
        <f t="shared" si="7"/>
        <v/>
      </c>
    </row>
    <row r="117" spans="1:14" ht="36" customHeight="1">
      <c r="A117" s="136">
        <f t="shared" si="4"/>
        <v>103</v>
      </c>
      <c r="B117" s="139"/>
      <c r="C117" s="31"/>
      <c r="D117" s="104"/>
      <c r="E117" s="104"/>
      <c r="F117" s="104"/>
      <c r="G117" s="110"/>
      <c r="H117" s="110"/>
      <c r="I117" s="110"/>
      <c r="J117" s="4"/>
      <c r="K117" s="107" t="str">
        <f t="shared" si="5"/>
        <v/>
      </c>
      <c r="L117" s="115"/>
      <c r="M117" s="30" t="str">
        <f t="shared" si="6"/>
        <v/>
      </c>
      <c r="N117" s="30" t="str">
        <f t="shared" si="7"/>
        <v/>
      </c>
    </row>
    <row r="118" spans="1:14" ht="36" customHeight="1">
      <c r="A118" s="136">
        <f t="shared" si="4"/>
        <v>104</v>
      </c>
      <c r="B118" s="139"/>
      <c r="C118" s="31"/>
      <c r="D118" s="104"/>
      <c r="E118" s="104"/>
      <c r="F118" s="104"/>
      <c r="G118" s="110"/>
      <c r="H118" s="110"/>
      <c r="I118" s="110"/>
      <c r="J118" s="4"/>
      <c r="K118" s="107" t="str">
        <f t="shared" si="5"/>
        <v/>
      </c>
      <c r="L118" s="115"/>
      <c r="M118" s="30" t="str">
        <f t="shared" si="6"/>
        <v/>
      </c>
      <c r="N118" s="30" t="str">
        <f t="shared" si="7"/>
        <v/>
      </c>
    </row>
    <row r="119" spans="1:14" ht="36" customHeight="1">
      <c r="A119" s="136">
        <f t="shared" si="4"/>
        <v>105</v>
      </c>
      <c r="B119" s="139"/>
      <c r="C119" s="31"/>
      <c r="D119" s="104"/>
      <c r="E119" s="104"/>
      <c r="F119" s="104"/>
      <c r="G119" s="110"/>
      <c r="H119" s="110"/>
      <c r="I119" s="110"/>
      <c r="J119" s="4"/>
      <c r="K119" s="107" t="str">
        <f t="shared" si="5"/>
        <v/>
      </c>
      <c r="L119" s="115"/>
      <c r="M119" s="30" t="str">
        <f t="shared" si="6"/>
        <v/>
      </c>
      <c r="N119" s="30" t="str">
        <f t="shared" si="7"/>
        <v/>
      </c>
    </row>
    <row r="120" spans="1:14" ht="36" customHeight="1">
      <c r="A120" s="136">
        <f t="shared" si="4"/>
        <v>106</v>
      </c>
      <c r="B120" s="139"/>
      <c r="C120" s="31"/>
      <c r="D120" s="104"/>
      <c r="E120" s="104"/>
      <c r="F120" s="104"/>
      <c r="G120" s="110"/>
      <c r="H120" s="110"/>
      <c r="I120" s="110"/>
      <c r="J120" s="4"/>
      <c r="K120" s="107" t="str">
        <f t="shared" si="5"/>
        <v/>
      </c>
      <c r="L120" s="115"/>
      <c r="M120" s="30" t="str">
        <f t="shared" si="6"/>
        <v/>
      </c>
      <c r="N120" s="30" t="str">
        <f t="shared" si="7"/>
        <v/>
      </c>
    </row>
    <row r="121" spans="1:14" ht="36" customHeight="1">
      <c r="A121" s="136">
        <f t="shared" si="4"/>
        <v>107</v>
      </c>
      <c r="B121" s="139"/>
      <c r="C121" s="31"/>
      <c r="D121" s="104"/>
      <c r="E121" s="104"/>
      <c r="F121" s="104"/>
      <c r="G121" s="110"/>
      <c r="H121" s="110"/>
      <c r="I121" s="110"/>
      <c r="J121" s="4"/>
      <c r="K121" s="107" t="str">
        <f t="shared" si="5"/>
        <v/>
      </c>
      <c r="L121" s="115"/>
      <c r="M121" s="30" t="str">
        <f t="shared" si="6"/>
        <v/>
      </c>
      <c r="N121" s="30" t="str">
        <f t="shared" si="7"/>
        <v/>
      </c>
    </row>
    <row r="122" spans="1:14" ht="36" customHeight="1">
      <c r="A122" s="136">
        <f t="shared" si="4"/>
        <v>108</v>
      </c>
      <c r="B122" s="139"/>
      <c r="C122" s="31"/>
      <c r="D122" s="104"/>
      <c r="E122" s="104"/>
      <c r="F122" s="104"/>
      <c r="G122" s="110"/>
      <c r="H122" s="110"/>
      <c r="I122" s="110"/>
      <c r="J122" s="4"/>
      <c r="K122" s="107" t="str">
        <f t="shared" si="5"/>
        <v/>
      </c>
      <c r="L122" s="115"/>
      <c r="M122" s="30" t="str">
        <f t="shared" si="6"/>
        <v/>
      </c>
      <c r="N122" s="30" t="str">
        <f t="shared" si="7"/>
        <v/>
      </c>
    </row>
    <row r="123" spans="1:14" ht="36" customHeight="1">
      <c r="A123" s="136">
        <f t="shared" si="4"/>
        <v>109</v>
      </c>
      <c r="B123" s="139"/>
      <c r="C123" s="31"/>
      <c r="D123" s="104"/>
      <c r="E123" s="104"/>
      <c r="F123" s="104"/>
      <c r="G123" s="110"/>
      <c r="H123" s="110"/>
      <c r="I123" s="110"/>
      <c r="J123" s="4"/>
      <c r="K123" s="107" t="str">
        <f t="shared" si="5"/>
        <v/>
      </c>
      <c r="L123" s="115"/>
      <c r="M123" s="30" t="str">
        <f t="shared" si="6"/>
        <v/>
      </c>
      <c r="N123" s="30" t="str">
        <f t="shared" si="7"/>
        <v/>
      </c>
    </row>
    <row r="124" spans="1:14" ht="36" customHeight="1">
      <c r="A124" s="136">
        <f t="shared" si="4"/>
        <v>110</v>
      </c>
      <c r="B124" s="139"/>
      <c r="C124" s="31"/>
      <c r="D124" s="104"/>
      <c r="E124" s="104"/>
      <c r="F124" s="104"/>
      <c r="G124" s="110"/>
      <c r="H124" s="110"/>
      <c r="I124" s="110"/>
      <c r="J124" s="4"/>
      <c r="K124" s="107" t="str">
        <f t="shared" si="5"/>
        <v/>
      </c>
      <c r="L124" s="115"/>
      <c r="M124" s="30" t="str">
        <f t="shared" si="6"/>
        <v/>
      </c>
      <c r="N124" s="30" t="str">
        <f t="shared" si="7"/>
        <v/>
      </c>
    </row>
    <row r="125" spans="1:14" ht="36" customHeight="1">
      <c r="A125" s="136">
        <f t="shared" si="4"/>
        <v>111</v>
      </c>
      <c r="B125" s="139"/>
      <c r="C125" s="31"/>
      <c r="D125" s="104"/>
      <c r="E125" s="104"/>
      <c r="F125" s="104"/>
      <c r="G125" s="110"/>
      <c r="H125" s="110"/>
      <c r="I125" s="110"/>
      <c r="J125" s="4"/>
      <c r="K125" s="107" t="str">
        <f t="shared" si="5"/>
        <v/>
      </c>
      <c r="L125" s="115"/>
      <c r="M125" s="30" t="str">
        <f t="shared" si="6"/>
        <v/>
      </c>
      <c r="N125" s="30" t="str">
        <f t="shared" si="7"/>
        <v/>
      </c>
    </row>
    <row r="126" spans="1:14" ht="36" customHeight="1">
      <c r="A126" s="136">
        <f t="shared" si="4"/>
        <v>112</v>
      </c>
      <c r="B126" s="139"/>
      <c r="C126" s="31"/>
      <c r="D126" s="104"/>
      <c r="E126" s="104"/>
      <c r="F126" s="104"/>
      <c r="G126" s="110"/>
      <c r="H126" s="110"/>
      <c r="I126" s="110"/>
      <c r="J126" s="4"/>
      <c r="K126" s="107" t="str">
        <f t="shared" si="5"/>
        <v/>
      </c>
      <c r="L126" s="115"/>
      <c r="M126" s="30" t="str">
        <f t="shared" si="6"/>
        <v/>
      </c>
      <c r="N126" s="30" t="str">
        <f t="shared" si="7"/>
        <v/>
      </c>
    </row>
    <row r="127" spans="1:14" ht="36" customHeight="1">
      <c r="A127" s="136">
        <f t="shared" si="4"/>
        <v>113</v>
      </c>
      <c r="B127" s="139"/>
      <c r="C127" s="31"/>
      <c r="D127" s="104"/>
      <c r="E127" s="104"/>
      <c r="F127" s="104"/>
      <c r="G127" s="110"/>
      <c r="H127" s="110"/>
      <c r="I127" s="110"/>
      <c r="J127" s="4"/>
      <c r="K127" s="107" t="str">
        <f t="shared" si="5"/>
        <v/>
      </c>
      <c r="L127" s="115"/>
      <c r="M127" s="30" t="str">
        <f t="shared" si="6"/>
        <v/>
      </c>
      <c r="N127" s="30" t="str">
        <f t="shared" si="7"/>
        <v/>
      </c>
    </row>
    <row r="128" spans="1:14" ht="36" customHeight="1">
      <c r="A128" s="136">
        <f t="shared" si="4"/>
        <v>114</v>
      </c>
      <c r="B128" s="139"/>
      <c r="C128" s="31"/>
      <c r="D128" s="104"/>
      <c r="E128" s="104"/>
      <c r="F128" s="104"/>
      <c r="G128" s="110"/>
      <c r="H128" s="110"/>
      <c r="I128" s="110"/>
      <c r="J128" s="4"/>
      <c r="K128" s="107" t="str">
        <f t="shared" si="5"/>
        <v/>
      </c>
      <c r="L128" s="115"/>
      <c r="M128" s="30" t="str">
        <f t="shared" si="6"/>
        <v/>
      </c>
      <c r="N128" s="30" t="str">
        <f t="shared" si="7"/>
        <v/>
      </c>
    </row>
    <row r="129" spans="1:14" ht="36" customHeight="1">
      <c r="A129" s="136">
        <f t="shared" si="4"/>
        <v>115</v>
      </c>
      <c r="B129" s="139"/>
      <c r="C129" s="31"/>
      <c r="D129" s="104"/>
      <c r="E129" s="104"/>
      <c r="F129" s="104"/>
      <c r="G129" s="110"/>
      <c r="H129" s="110"/>
      <c r="I129" s="110"/>
      <c r="J129" s="4"/>
      <c r="K129" s="107" t="str">
        <f t="shared" si="5"/>
        <v/>
      </c>
      <c r="L129" s="115"/>
      <c r="M129" s="30" t="str">
        <f t="shared" si="6"/>
        <v/>
      </c>
      <c r="N129" s="30" t="str">
        <f t="shared" si="7"/>
        <v/>
      </c>
    </row>
    <row r="130" spans="1:14" ht="36" customHeight="1">
      <c r="A130" s="136">
        <f t="shared" si="4"/>
        <v>116</v>
      </c>
      <c r="B130" s="139"/>
      <c r="C130" s="31"/>
      <c r="D130" s="104"/>
      <c r="E130" s="104"/>
      <c r="F130" s="104"/>
      <c r="G130" s="110"/>
      <c r="H130" s="110"/>
      <c r="I130" s="110"/>
      <c r="J130" s="4"/>
      <c r="K130" s="107" t="str">
        <f t="shared" si="5"/>
        <v/>
      </c>
      <c r="L130" s="115"/>
      <c r="M130" s="30" t="str">
        <f t="shared" si="6"/>
        <v/>
      </c>
      <c r="N130" s="30" t="str">
        <f t="shared" si="7"/>
        <v/>
      </c>
    </row>
    <row r="131" spans="1:14" ht="36" customHeight="1">
      <c r="A131" s="136">
        <f t="shared" si="4"/>
        <v>117</v>
      </c>
      <c r="B131" s="139"/>
      <c r="C131" s="31"/>
      <c r="D131" s="104"/>
      <c r="E131" s="104"/>
      <c r="F131" s="104"/>
      <c r="G131" s="110"/>
      <c r="H131" s="110"/>
      <c r="I131" s="110"/>
      <c r="J131" s="4"/>
      <c r="K131" s="107" t="str">
        <f t="shared" si="5"/>
        <v/>
      </c>
      <c r="L131" s="115"/>
      <c r="M131" s="30" t="str">
        <f t="shared" si="6"/>
        <v/>
      </c>
      <c r="N131" s="30" t="str">
        <f t="shared" si="7"/>
        <v/>
      </c>
    </row>
    <row r="132" spans="1:14" ht="36" customHeight="1">
      <c r="A132" s="136">
        <f t="shared" si="4"/>
        <v>118</v>
      </c>
      <c r="B132" s="139"/>
      <c r="C132" s="31"/>
      <c r="D132" s="104"/>
      <c r="E132" s="104"/>
      <c r="F132" s="104"/>
      <c r="G132" s="110"/>
      <c r="H132" s="110"/>
      <c r="I132" s="110"/>
      <c r="J132" s="4"/>
      <c r="K132" s="107" t="str">
        <f t="shared" si="5"/>
        <v/>
      </c>
      <c r="L132" s="115"/>
      <c r="M132" s="30" t="str">
        <f t="shared" si="6"/>
        <v/>
      </c>
      <c r="N132" s="30" t="str">
        <f t="shared" si="7"/>
        <v/>
      </c>
    </row>
    <row r="133" spans="1:14" ht="36" customHeight="1">
      <c r="A133" s="136">
        <f t="shared" si="4"/>
        <v>119</v>
      </c>
      <c r="B133" s="139"/>
      <c r="C133" s="31"/>
      <c r="D133" s="104"/>
      <c r="E133" s="104"/>
      <c r="F133" s="104"/>
      <c r="G133" s="110"/>
      <c r="H133" s="110"/>
      <c r="I133" s="110"/>
      <c r="J133" s="4"/>
      <c r="K133" s="107" t="str">
        <f t="shared" si="5"/>
        <v/>
      </c>
      <c r="L133" s="115"/>
      <c r="M133" s="30" t="str">
        <f t="shared" si="6"/>
        <v/>
      </c>
      <c r="N133" s="30" t="str">
        <f t="shared" si="7"/>
        <v/>
      </c>
    </row>
    <row r="134" spans="1:14" ht="36" customHeight="1">
      <c r="A134" s="136">
        <f t="shared" si="4"/>
        <v>120</v>
      </c>
      <c r="B134" s="139"/>
      <c r="C134" s="31"/>
      <c r="D134" s="104"/>
      <c r="E134" s="104"/>
      <c r="F134" s="104"/>
      <c r="G134" s="110"/>
      <c r="H134" s="110"/>
      <c r="I134" s="110"/>
      <c r="J134" s="4"/>
      <c r="K134" s="107" t="str">
        <f t="shared" si="5"/>
        <v/>
      </c>
      <c r="L134" s="115"/>
      <c r="M134" s="30" t="str">
        <f t="shared" si="6"/>
        <v/>
      </c>
      <c r="N134" s="30" t="str">
        <f t="shared" si="7"/>
        <v/>
      </c>
    </row>
    <row r="135" spans="1:14" ht="36" customHeight="1">
      <c r="A135" s="136">
        <f t="shared" si="4"/>
        <v>121</v>
      </c>
      <c r="B135" s="139"/>
      <c r="C135" s="31"/>
      <c r="D135" s="104"/>
      <c r="E135" s="104"/>
      <c r="F135" s="104"/>
      <c r="G135" s="110"/>
      <c r="H135" s="110"/>
      <c r="I135" s="110"/>
      <c r="J135" s="4"/>
      <c r="K135" s="107" t="str">
        <f t="shared" si="5"/>
        <v/>
      </c>
      <c r="L135" s="115"/>
      <c r="M135" s="30" t="str">
        <f t="shared" si="6"/>
        <v/>
      </c>
      <c r="N135" s="30" t="str">
        <f t="shared" si="7"/>
        <v/>
      </c>
    </row>
    <row r="136" spans="1:14" ht="36" customHeight="1">
      <c r="A136" s="136">
        <f t="shared" si="4"/>
        <v>122</v>
      </c>
      <c r="B136" s="139"/>
      <c r="C136" s="31"/>
      <c r="D136" s="104"/>
      <c r="E136" s="104"/>
      <c r="F136" s="104"/>
      <c r="G136" s="110"/>
      <c r="H136" s="110"/>
      <c r="I136" s="110"/>
      <c r="J136" s="4"/>
      <c r="K136" s="107" t="str">
        <f t="shared" si="5"/>
        <v/>
      </c>
      <c r="L136" s="115"/>
      <c r="M136" s="30" t="str">
        <f t="shared" si="6"/>
        <v/>
      </c>
      <c r="N136" s="30" t="str">
        <f t="shared" si="7"/>
        <v/>
      </c>
    </row>
    <row r="137" spans="1:14" ht="36" customHeight="1">
      <c r="A137" s="136">
        <f t="shared" si="4"/>
        <v>123</v>
      </c>
      <c r="B137" s="139"/>
      <c r="C137" s="31"/>
      <c r="D137" s="104"/>
      <c r="E137" s="104"/>
      <c r="F137" s="104"/>
      <c r="G137" s="110"/>
      <c r="H137" s="110"/>
      <c r="I137" s="110"/>
      <c r="J137" s="4"/>
      <c r="K137" s="107" t="str">
        <f t="shared" si="5"/>
        <v/>
      </c>
      <c r="L137" s="115"/>
      <c r="M137" s="30" t="str">
        <f t="shared" si="6"/>
        <v/>
      </c>
      <c r="N137" s="30" t="str">
        <f t="shared" si="7"/>
        <v/>
      </c>
    </row>
    <row r="138" spans="1:14" ht="36" customHeight="1">
      <c r="A138" s="136">
        <f t="shared" si="4"/>
        <v>124</v>
      </c>
      <c r="B138" s="139"/>
      <c r="C138" s="31"/>
      <c r="D138" s="104"/>
      <c r="E138" s="104"/>
      <c r="F138" s="104"/>
      <c r="G138" s="110"/>
      <c r="H138" s="110"/>
      <c r="I138" s="110"/>
      <c r="J138" s="4"/>
      <c r="K138" s="107" t="str">
        <f t="shared" si="5"/>
        <v/>
      </c>
      <c r="L138" s="115"/>
      <c r="M138" s="30" t="str">
        <f t="shared" si="6"/>
        <v/>
      </c>
      <c r="N138" s="30" t="str">
        <f t="shared" si="7"/>
        <v/>
      </c>
    </row>
    <row r="139" spans="1:14" ht="36" customHeight="1">
      <c r="A139" s="136">
        <f t="shared" si="4"/>
        <v>125</v>
      </c>
      <c r="B139" s="139"/>
      <c r="C139" s="31"/>
      <c r="D139" s="104"/>
      <c r="E139" s="104"/>
      <c r="F139" s="104"/>
      <c r="G139" s="110"/>
      <c r="H139" s="110"/>
      <c r="I139" s="110"/>
      <c r="J139" s="4"/>
      <c r="K139" s="107" t="str">
        <f t="shared" si="5"/>
        <v/>
      </c>
      <c r="L139" s="115"/>
      <c r="M139" s="30" t="str">
        <f t="shared" si="6"/>
        <v/>
      </c>
      <c r="N139" s="30" t="str">
        <f t="shared" si="7"/>
        <v/>
      </c>
    </row>
    <row r="140" spans="1:14" ht="36" customHeight="1">
      <c r="A140" s="136">
        <f t="shared" si="4"/>
        <v>126</v>
      </c>
      <c r="B140" s="139"/>
      <c r="C140" s="31"/>
      <c r="D140" s="104"/>
      <c r="E140" s="104"/>
      <c r="F140" s="104"/>
      <c r="G140" s="110"/>
      <c r="H140" s="110"/>
      <c r="I140" s="110"/>
      <c r="J140" s="4"/>
      <c r="K140" s="107" t="str">
        <f t="shared" si="5"/>
        <v/>
      </c>
      <c r="L140" s="115"/>
      <c r="M140" s="30" t="str">
        <f t="shared" si="6"/>
        <v/>
      </c>
      <c r="N140" s="30" t="str">
        <f t="shared" si="7"/>
        <v/>
      </c>
    </row>
    <row r="141" spans="1:14" ht="36" customHeight="1">
      <c r="A141" s="136">
        <f t="shared" si="4"/>
        <v>127</v>
      </c>
      <c r="B141" s="139"/>
      <c r="C141" s="31"/>
      <c r="D141" s="104"/>
      <c r="E141" s="104"/>
      <c r="F141" s="104"/>
      <c r="G141" s="110"/>
      <c r="H141" s="110"/>
      <c r="I141" s="110"/>
      <c r="J141" s="4"/>
      <c r="K141" s="107" t="str">
        <f t="shared" si="5"/>
        <v/>
      </c>
      <c r="L141" s="115"/>
      <c r="M141" s="30" t="str">
        <f t="shared" si="6"/>
        <v/>
      </c>
      <c r="N141" s="30" t="str">
        <f t="shared" si="7"/>
        <v/>
      </c>
    </row>
    <row r="142" spans="1:14" ht="36" customHeight="1">
      <c r="A142" s="136">
        <f t="shared" si="4"/>
        <v>128</v>
      </c>
      <c r="B142" s="139"/>
      <c r="C142" s="31"/>
      <c r="D142" s="104"/>
      <c r="E142" s="104"/>
      <c r="F142" s="104"/>
      <c r="G142" s="110"/>
      <c r="H142" s="110"/>
      <c r="I142" s="110"/>
      <c r="J142" s="4"/>
      <c r="K142" s="107" t="str">
        <f t="shared" si="5"/>
        <v/>
      </c>
      <c r="L142" s="115"/>
      <c r="M142" s="30" t="str">
        <f t="shared" si="6"/>
        <v/>
      </c>
      <c r="N142" s="30" t="str">
        <f t="shared" si="7"/>
        <v/>
      </c>
    </row>
    <row r="143" spans="1:14" ht="36" customHeight="1">
      <c r="A143" s="136">
        <f t="shared" ref="A143:A206" si="8">ROW()-14</f>
        <v>129</v>
      </c>
      <c r="B143" s="139"/>
      <c r="C143" s="31"/>
      <c r="D143" s="104"/>
      <c r="E143" s="104"/>
      <c r="F143" s="104"/>
      <c r="G143" s="110"/>
      <c r="H143" s="110"/>
      <c r="I143" s="110"/>
      <c r="J143" s="4"/>
      <c r="K143" s="107" t="str">
        <f t="shared" ref="K143:K206" si="9">IF(M143=$T$2,$U$2,IF(N143=$T$2,$V$2,""))</f>
        <v/>
      </c>
      <c r="L143" s="115"/>
      <c r="M143" s="30" t="str">
        <f t="shared" ref="M143:M206" si="10">IF(AND(G143&lt;&gt;"",H143&lt;&gt;"",G143*$R$2/100*$S$2+99&lt;H143),$T$2,"")</f>
        <v/>
      </c>
      <c r="N143" s="30" t="str">
        <f t="shared" ref="N143:N206" si="11">IF(AND(H143&lt;&gt;"",I143&lt;&gt;"",I143&gt;H143),$T$2,"")</f>
        <v/>
      </c>
    </row>
    <row r="144" spans="1:14" ht="36" customHeight="1">
      <c r="A144" s="136">
        <f t="shared" si="8"/>
        <v>130</v>
      </c>
      <c r="B144" s="139"/>
      <c r="C144" s="31"/>
      <c r="D144" s="104"/>
      <c r="E144" s="104"/>
      <c r="F144" s="104"/>
      <c r="G144" s="110"/>
      <c r="H144" s="110"/>
      <c r="I144" s="110"/>
      <c r="J144" s="4"/>
      <c r="K144" s="107" t="str">
        <f t="shared" si="9"/>
        <v/>
      </c>
      <c r="L144" s="115"/>
      <c r="M144" s="30" t="str">
        <f t="shared" si="10"/>
        <v/>
      </c>
      <c r="N144" s="30" t="str">
        <f t="shared" si="11"/>
        <v/>
      </c>
    </row>
    <row r="145" spans="1:14" ht="36" customHeight="1">
      <c r="A145" s="136">
        <f t="shared" si="8"/>
        <v>131</v>
      </c>
      <c r="B145" s="139"/>
      <c r="C145" s="31"/>
      <c r="D145" s="104"/>
      <c r="E145" s="104"/>
      <c r="F145" s="104"/>
      <c r="G145" s="110"/>
      <c r="H145" s="110"/>
      <c r="I145" s="110"/>
      <c r="J145" s="4"/>
      <c r="K145" s="107" t="str">
        <f t="shared" si="9"/>
        <v/>
      </c>
      <c r="L145" s="115"/>
      <c r="M145" s="30" t="str">
        <f t="shared" si="10"/>
        <v/>
      </c>
      <c r="N145" s="30" t="str">
        <f t="shared" si="11"/>
        <v/>
      </c>
    </row>
    <row r="146" spans="1:14" ht="36" customHeight="1">
      <c r="A146" s="136">
        <f t="shared" si="8"/>
        <v>132</v>
      </c>
      <c r="B146" s="139"/>
      <c r="C146" s="31"/>
      <c r="D146" s="104"/>
      <c r="E146" s="104"/>
      <c r="F146" s="104"/>
      <c r="G146" s="110"/>
      <c r="H146" s="110"/>
      <c r="I146" s="110"/>
      <c r="J146" s="4"/>
      <c r="K146" s="107" t="str">
        <f t="shared" si="9"/>
        <v/>
      </c>
      <c r="L146" s="115"/>
      <c r="M146" s="30" t="str">
        <f t="shared" si="10"/>
        <v/>
      </c>
      <c r="N146" s="30" t="str">
        <f t="shared" si="11"/>
        <v/>
      </c>
    </row>
    <row r="147" spans="1:14" ht="36" customHeight="1">
      <c r="A147" s="136">
        <f t="shared" si="8"/>
        <v>133</v>
      </c>
      <c r="B147" s="139"/>
      <c r="C147" s="31"/>
      <c r="D147" s="104"/>
      <c r="E147" s="104"/>
      <c r="F147" s="104"/>
      <c r="G147" s="110"/>
      <c r="H147" s="110"/>
      <c r="I147" s="110"/>
      <c r="J147" s="4"/>
      <c r="K147" s="107" t="str">
        <f t="shared" si="9"/>
        <v/>
      </c>
      <c r="L147" s="115"/>
      <c r="M147" s="30" t="str">
        <f t="shared" si="10"/>
        <v/>
      </c>
      <c r="N147" s="30" t="str">
        <f t="shared" si="11"/>
        <v/>
      </c>
    </row>
    <row r="148" spans="1:14" ht="36" customHeight="1">
      <c r="A148" s="136">
        <f t="shared" si="8"/>
        <v>134</v>
      </c>
      <c r="B148" s="139"/>
      <c r="C148" s="31"/>
      <c r="D148" s="104"/>
      <c r="E148" s="104"/>
      <c r="F148" s="104"/>
      <c r="G148" s="110"/>
      <c r="H148" s="110"/>
      <c r="I148" s="110"/>
      <c r="J148" s="4"/>
      <c r="K148" s="107" t="str">
        <f t="shared" si="9"/>
        <v/>
      </c>
      <c r="L148" s="115"/>
      <c r="M148" s="30" t="str">
        <f t="shared" si="10"/>
        <v/>
      </c>
      <c r="N148" s="30" t="str">
        <f t="shared" si="11"/>
        <v/>
      </c>
    </row>
    <row r="149" spans="1:14" ht="36" customHeight="1">
      <c r="A149" s="136">
        <f t="shared" si="8"/>
        <v>135</v>
      </c>
      <c r="B149" s="139"/>
      <c r="C149" s="31"/>
      <c r="D149" s="104"/>
      <c r="E149" s="104"/>
      <c r="F149" s="104"/>
      <c r="G149" s="110"/>
      <c r="H149" s="110"/>
      <c r="I149" s="110"/>
      <c r="J149" s="4"/>
      <c r="K149" s="107" t="str">
        <f t="shared" si="9"/>
        <v/>
      </c>
      <c r="L149" s="115"/>
      <c r="M149" s="30" t="str">
        <f t="shared" si="10"/>
        <v/>
      </c>
      <c r="N149" s="30" t="str">
        <f t="shared" si="11"/>
        <v/>
      </c>
    </row>
    <row r="150" spans="1:14" ht="36" customHeight="1">
      <c r="A150" s="136">
        <f t="shared" si="8"/>
        <v>136</v>
      </c>
      <c r="B150" s="139"/>
      <c r="C150" s="31"/>
      <c r="D150" s="104"/>
      <c r="E150" s="104"/>
      <c r="F150" s="104"/>
      <c r="G150" s="110"/>
      <c r="H150" s="110"/>
      <c r="I150" s="110"/>
      <c r="J150" s="4"/>
      <c r="K150" s="107" t="str">
        <f t="shared" si="9"/>
        <v/>
      </c>
      <c r="L150" s="115"/>
      <c r="M150" s="30" t="str">
        <f t="shared" si="10"/>
        <v/>
      </c>
      <c r="N150" s="30" t="str">
        <f t="shared" si="11"/>
        <v/>
      </c>
    </row>
    <row r="151" spans="1:14" ht="36" customHeight="1">
      <c r="A151" s="136">
        <f t="shared" si="8"/>
        <v>137</v>
      </c>
      <c r="B151" s="139"/>
      <c r="C151" s="31"/>
      <c r="D151" s="104"/>
      <c r="E151" s="104"/>
      <c r="F151" s="104"/>
      <c r="G151" s="110"/>
      <c r="H151" s="110"/>
      <c r="I151" s="110"/>
      <c r="J151" s="4"/>
      <c r="K151" s="107" t="str">
        <f t="shared" si="9"/>
        <v/>
      </c>
      <c r="L151" s="115"/>
      <c r="M151" s="30" t="str">
        <f t="shared" si="10"/>
        <v/>
      </c>
      <c r="N151" s="30" t="str">
        <f t="shared" si="11"/>
        <v/>
      </c>
    </row>
    <row r="152" spans="1:14" ht="36" customHeight="1">
      <c r="A152" s="136">
        <f t="shared" si="8"/>
        <v>138</v>
      </c>
      <c r="B152" s="139"/>
      <c r="C152" s="31"/>
      <c r="D152" s="104"/>
      <c r="E152" s="104"/>
      <c r="F152" s="104"/>
      <c r="G152" s="110"/>
      <c r="H152" s="110"/>
      <c r="I152" s="110"/>
      <c r="J152" s="4"/>
      <c r="K152" s="107" t="str">
        <f t="shared" si="9"/>
        <v/>
      </c>
      <c r="L152" s="115"/>
      <c r="M152" s="30" t="str">
        <f t="shared" si="10"/>
        <v/>
      </c>
      <c r="N152" s="30" t="str">
        <f t="shared" si="11"/>
        <v/>
      </c>
    </row>
    <row r="153" spans="1:14" ht="36" customHeight="1">
      <c r="A153" s="136">
        <f t="shared" si="8"/>
        <v>139</v>
      </c>
      <c r="B153" s="139"/>
      <c r="C153" s="31"/>
      <c r="D153" s="104"/>
      <c r="E153" s="104"/>
      <c r="F153" s="104"/>
      <c r="G153" s="110"/>
      <c r="H153" s="110"/>
      <c r="I153" s="110"/>
      <c r="J153" s="4"/>
      <c r="K153" s="107" t="str">
        <f t="shared" si="9"/>
        <v/>
      </c>
      <c r="L153" s="115"/>
      <c r="M153" s="30" t="str">
        <f t="shared" si="10"/>
        <v/>
      </c>
      <c r="N153" s="30" t="str">
        <f t="shared" si="11"/>
        <v/>
      </c>
    </row>
    <row r="154" spans="1:14" ht="36" customHeight="1">
      <c r="A154" s="136">
        <f t="shared" si="8"/>
        <v>140</v>
      </c>
      <c r="B154" s="139"/>
      <c r="C154" s="31"/>
      <c r="D154" s="104"/>
      <c r="E154" s="104"/>
      <c r="F154" s="104"/>
      <c r="G154" s="110"/>
      <c r="H154" s="110"/>
      <c r="I154" s="110"/>
      <c r="J154" s="4"/>
      <c r="K154" s="107" t="str">
        <f t="shared" si="9"/>
        <v/>
      </c>
      <c r="L154" s="115"/>
      <c r="M154" s="30" t="str">
        <f t="shared" si="10"/>
        <v/>
      </c>
      <c r="N154" s="30" t="str">
        <f t="shared" si="11"/>
        <v/>
      </c>
    </row>
    <row r="155" spans="1:14" ht="36" customHeight="1">
      <c r="A155" s="136">
        <f t="shared" si="8"/>
        <v>141</v>
      </c>
      <c r="B155" s="139"/>
      <c r="C155" s="31"/>
      <c r="D155" s="104"/>
      <c r="E155" s="104"/>
      <c r="F155" s="104"/>
      <c r="G155" s="110"/>
      <c r="H155" s="110"/>
      <c r="I155" s="110"/>
      <c r="J155" s="4"/>
      <c r="K155" s="107" t="str">
        <f t="shared" si="9"/>
        <v/>
      </c>
      <c r="L155" s="115"/>
      <c r="M155" s="30" t="str">
        <f t="shared" si="10"/>
        <v/>
      </c>
      <c r="N155" s="30" t="str">
        <f t="shared" si="11"/>
        <v/>
      </c>
    </row>
    <row r="156" spans="1:14" ht="36" customHeight="1">
      <c r="A156" s="136">
        <f t="shared" si="8"/>
        <v>142</v>
      </c>
      <c r="B156" s="139"/>
      <c r="C156" s="31"/>
      <c r="D156" s="104"/>
      <c r="E156" s="104"/>
      <c r="F156" s="104"/>
      <c r="G156" s="110"/>
      <c r="H156" s="110"/>
      <c r="I156" s="110"/>
      <c r="J156" s="4"/>
      <c r="K156" s="107" t="str">
        <f t="shared" si="9"/>
        <v/>
      </c>
      <c r="L156" s="115"/>
      <c r="M156" s="30" t="str">
        <f t="shared" si="10"/>
        <v/>
      </c>
      <c r="N156" s="30" t="str">
        <f t="shared" si="11"/>
        <v/>
      </c>
    </row>
    <row r="157" spans="1:14" ht="36" customHeight="1">
      <c r="A157" s="136">
        <f t="shared" si="8"/>
        <v>143</v>
      </c>
      <c r="B157" s="139"/>
      <c r="C157" s="31"/>
      <c r="D157" s="104"/>
      <c r="E157" s="104"/>
      <c r="F157" s="104"/>
      <c r="G157" s="110"/>
      <c r="H157" s="110"/>
      <c r="I157" s="110"/>
      <c r="J157" s="4"/>
      <c r="K157" s="107" t="str">
        <f t="shared" si="9"/>
        <v/>
      </c>
      <c r="L157" s="115"/>
      <c r="M157" s="30" t="str">
        <f t="shared" si="10"/>
        <v/>
      </c>
      <c r="N157" s="30" t="str">
        <f t="shared" si="11"/>
        <v/>
      </c>
    </row>
    <row r="158" spans="1:14" ht="36" customHeight="1">
      <c r="A158" s="136">
        <f t="shared" si="8"/>
        <v>144</v>
      </c>
      <c r="B158" s="139"/>
      <c r="C158" s="31"/>
      <c r="D158" s="104"/>
      <c r="E158" s="104"/>
      <c r="F158" s="104"/>
      <c r="G158" s="110"/>
      <c r="H158" s="110"/>
      <c r="I158" s="110"/>
      <c r="J158" s="4"/>
      <c r="K158" s="107" t="str">
        <f t="shared" si="9"/>
        <v/>
      </c>
      <c r="L158" s="115"/>
      <c r="M158" s="30" t="str">
        <f t="shared" si="10"/>
        <v/>
      </c>
      <c r="N158" s="30" t="str">
        <f t="shared" si="11"/>
        <v/>
      </c>
    </row>
    <row r="159" spans="1:14" ht="36" customHeight="1">
      <c r="A159" s="136">
        <f t="shared" si="8"/>
        <v>145</v>
      </c>
      <c r="B159" s="139"/>
      <c r="C159" s="31"/>
      <c r="D159" s="104"/>
      <c r="E159" s="104"/>
      <c r="F159" s="104"/>
      <c r="G159" s="110"/>
      <c r="H159" s="110"/>
      <c r="I159" s="110"/>
      <c r="J159" s="4"/>
      <c r="K159" s="107" t="str">
        <f t="shared" si="9"/>
        <v/>
      </c>
      <c r="L159" s="115"/>
      <c r="M159" s="30" t="str">
        <f t="shared" si="10"/>
        <v/>
      </c>
      <c r="N159" s="30" t="str">
        <f t="shared" si="11"/>
        <v/>
      </c>
    </row>
    <row r="160" spans="1:14" ht="36" customHeight="1">
      <c r="A160" s="136">
        <f t="shared" si="8"/>
        <v>146</v>
      </c>
      <c r="B160" s="139"/>
      <c r="C160" s="31"/>
      <c r="D160" s="104"/>
      <c r="E160" s="104"/>
      <c r="F160" s="104"/>
      <c r="G160" s="110"/>
      <c r="H160" s="110"/>
      <c r="I160" s="110"/>
      <c r="J160" s="4"/>
      <c r="K160" s="107" t="str">
        <f t="shared" si="9"/>
        <v/>
      </c>
      <c r="L160" s="115"/>
      <c r="M160" s="30" t="str">
        <f t="shared" si="10"/>
        <v/>
      </c>
      <c r="N160" s="30" t="str">
        <f t="shared" si="11"/>
        <v/>
      </c>
    </row>
    <row r="161" spans="1:14" ht="36" customHeight="1">
      <c r="A161" s="136">
        <f t="shared" si="8"/>
        <v>147</v>
      </c>
      <c r="B161" s="139"/>
      <c r="C161" s="31"/>
      <c r="D161" s="104"/>
      <c r="E161" s="104"/>
      <c r="F161" s="104"/>
      <c r="G161" s="110"/>
      <c r="H161" s="110"/>
      <c r="I161" s="110"/>
      <c r="J161" s="4"/>
      <c r="K161" s="107" t="str">
        <f t="shared" si="9"/>
        <v/>
      </c>
      <c r="L161" s="115"/>
      <c r="M161" s="30" t="str">
        <f t="shared" si="10"/>
        <v/>
      </c>
      <c r="N161" s="30" t="str">
        <f t="shared" si="11"/>
        <v/>
      </c>
    </row>
    <row r="162" spans="1:14" ht="36" customHeight="1">
      <c r="A162" s="136">
        <f t="shared" si="8"/>
        <v>148</v>
      </c>
      <c r="B162" s="139"/>
      <c r="C162" s="31"/>
      <c r="D162" s="104"/>
      <c r="E162" s="104"/>
      <c r="F162" s="104"/>
      <c r="G162" s="110"/>
      <c r="H162" s="110"/>
      <c r="I162" s="110"/>
      <c r="J162" s="4"/>
      <c r="K162" s="107" t="str">
        <f t="shared" si="9"/>
        <v/>
      </c>
      <c r="L162" s="115"/>
      <c r="M162" s="30" t="str">
        <f t="shared" si="10"/>
        <v/>
      </c>
      <c r="N162" s="30" t="str">
        <f t="shared" si="11"/>
        <v/>
      </c>
    </row>
    <row r="163" spans="1:14" ht="36" customHeight="1">
      <c r="A163" s="136">
        <f t="shared" si="8"/>
        <v>149</v>
      </c>
      <c r="B163" s="139"/>
      <c r="C163" s="31"/>
      <c r="D163" s="104"/>
      <c r="E163" s="104"/>
      <c r="F163" s="104"/>
      <c r="G163" s="110"/>
      <c r="H163" s="110"/>
      <c r="I163" s="110"/>
      <c r="J163" s="4"/>
      <c r="K163" s="107" t="str">
        <f t="shared" si="9"/>
        <v/>
      </c>
      <c r="L163" s="115"/>
      <c r="M163" s="30" t="str">
        <f t="shared" si="10"/>
        <v/>
      </c>
      <c r="N163" s="30" t="str">
        <f t="shared" si="11"/>
        <v/>
      </c>
    </row>
    <row r="164" spans="1:14" ht="36" customHeight="1">
      <c r="A164" s="136">
        <f t="shared" si="8"/>
        <v>150</v>
      </c>
      <c r="B164" s="139"/>
      <c r="C164" s="31"/>
      <c r="D164" s="104"/>
      <c r="E164" s="104"/>
      <c r="F164" s="104"/>
      <c r="G164" s="110"/>
      <c r="H164" s="110"/>
      <c r="I164" s="110"/>
      <c r="J164" s="4"/>
      <c r="K164" s="107" t="str">
        <f t="shared" si="9"/>
        <v/>
      </c>
      <c r="L164" s="115"/>
      <c r="M164" s="30" t="str">
        <f t="shared" si="10"/>
        <v/>
      </c>
      <c r="N164" s="30" t="str">
        <f t="shared" si="11"/>
        <v/>
      </c>
    </row>
    <row r="165" spans="1:14" ht="36" customHeight="1">
      <c r="A165" s="136">
        <f t="shared" si="8"/>
        <v>151</v>
      </c>
      <c r="B165" s="139"/>
      <c r="C165" s="31"/>
      <c r="D165" s="104"/>
      <c r="E165" s="104"/>
      <c r="F165" s="104"/>
      <c r="G165" s="110"/>
      <c r="H165" s="110"/>
      <c r="I165" s="110"/>
      <c r="J165" s="4"/>
      <c r="K165" s="107" t="str">
        <f t="shared" si="9"/>
        <v/>
      </c>
      <c r="L165" s="115"/>
      <c r="M165" s="30" t="str">
        <f t="shared" si="10"/>
        <v/>
      </c>
      <c r="N165" s="30" t="str">
        <f t="shared" si="11"/>
        <v/>
      </c>
    </row>
    <row r="166" spans="1:14" ht="36" customHeight="1">
      <c r="A166" s="136">
        <f t="shared" si="8"/>
        <v>152</v>
      </c>
      <c r="B166" s="139"/>
      <c r="C166" s="31"/>
      <c r="D166" s="104"/>
      <c r="E166" s="104"/>
      <c r="F166" s="104"/>
      <c r="G166" s="110"/>
      <c r="H166" s="110"/>
      <c r="I166" s="110"/>
      <c r="J166" s="4"/>
      <c r="K166" s="107" t="str">
        <f t="shared" si="9"/>
        <v/>
      </c>
      <c r="L166" s="115"/>
      <c r="M166" s="30" t="str">
        <f t="shared" si="10"/>
        <v/>
      </c>
      <c r="N166" s="30" t="str">
        <f t="shared" si="11"/>
        <v/>
      </c>
    </row>
    <row r="167" spans="1:14" ht="36" customHeight="1">
      <c r="A167" s="136">
        <f t="shared" si="8"/>
        <v>153</v>
      </c>
      <c r="B167" s="139"/>
      <c r="C167" s="31"/>
      <c r="D167" s="104"/>
      <c r="E167" s="104"/>
      <c r="F167" s="104"/>
      <c r="G167" s="110"/>
      <c r="H167" s="110"/>
      <c r="I167" s="110"/>
      <c r="J167" s="4"/>
      <c r="K167" s="107" t="str">
        <f t="shared" si="9"/>
        <v/>
      </c>
      <c r="L167" s="115"/>
      <c r="M167" s="30" t="str">
        <f t="shared" si="10"/>
        <v/>
      </c>
      <c r="N167" s="30" t="str">
        <f t="shared" si="11"/>
        <v/>
      </c>
    </row>
    <row r="168" spans="1:14" ht="36" customHeight="1">
      <c r="A168" s="136">
        <f t="shared" si="8"/>
        <v>154</v>
      </c>
      <c r="B168" s="139"/>
      <c r="C168" s="31"/>
      <c r="D168" s="104"/>
      <c r="E168" s="104"/>
      <c r="F168" s="104"/>
      <c r="G168" s="110"/>
      <c r="H168" s="110"/>
      <c r="I168" s="110"/>
      <c r="J168" s="4"/>
      <c r="K168" s="107" t="str">
        <f t="shared" si="9"/>
        <v/>
      </c>
      <c r="L168" s="115"/>
      <c r="M168" s="30" t="str">
        <f t="shared" si="10"/>
        <v/>
      </c>
      <c r="N168" s="30" t="str">
        <f t="shared" si="11"/>
        <v/>
      </c>
    </row>
    <row r="169" spans="1:14" ht="36" customHeight="1">
      <c r="A169" s="136">
        <f t="shared" si="8"/>
        <v>155</v>
      </c>
      <c r="B169" s="139"/>
      <c r="C169" s="31"/>
      <c r="D169" s="104"/>
      <c r="E169" s="104"/>
      <c r="F169" s="104"/>
      <c r="G169" s="110"/>
      <c r="H169" s="110"/>
      <c r="I169" s="110"/>
      <c r="J169" s="4"/>
      <c r="K169" s="107" t="str">
        <f t="shared" si="9"/>
        <v/>
      </c>
      <c r="L169" s="115"/>
      <c r="M169" s="30" t="str">
        <f t="shared" si="10"/>
        <v/>
      </c>
      <c r="N169" s="30" t="str">
        <f t="shared" si="11"/>
        <v/>
      </c>
    </row>
    <row r="170" spans="1:14" ht="36" customHeight="1">
      <c r="A170" s="136">
        <f t="shared" si="8"/>
        <v>156</v>
      </c>
      <c r="B170" s="139"/>
      <c r="C170" s="31"/>
      <c r="D170" s="104"/>
      <c r="E170" s="104"/>
      <c r="F170" s="104"/>
      <c r="G170" s="110"/>
      <c r="H170" s="110"/>
      <c r="I170" s="110"/>
      <c r="J170" s="4"/>
      <c r="K170" s="107" t="str">
        <f t="shared" si="9"/>
        <v/>
      </c>
      <c r="L170" s="115"/>
      <c r="M170" s="30" t="str">
        <f t="shared" si="10"/>
        <v/>
      </c>
      <c r="N170" s="30" t="str">
        <f t="shared" si="11"/>
        <v/>
      </c>
    </row>
    <row r="171" spans="1:14" ht="36" customHeight="1">
      <c r="A171" s="136">
        <f t="shared" si="8"/>
        <v>157</v>
      </c>
      <c r="B171" s="139"/>
      <c r="C171" s="31"/>
      <c r="D171" s="104"/>
      <c r="E171" s="104"/>
      <c r="F171" s="104"/>
      <c r="G171" s="110"/>
      <c r="H171" s="110"/>
      <c r="I171" s="110"/>
      <c r="J171" s="4"/>
      <c r="K171" s="107" t="str">
        <f t="shared" si="9"/>
        <v/>
      </c>
      <c r="L171" s="115"/>
      <c r="M171" s="30" t="str">
        <f t="shared" si="10"/>
        <v/>
      </c>
      <c r="N171" s="30" t="str">
        <f t="shared" si="11"/>
        <v/>
      </c>
    </row>
    <row r="172" spans="1:14" ht="36" customHeight="1">
      <c r="A172" s="136">
        <f t="shared" si="8"/>
        <v>158</v>
      </c>
      <c r="B172" s="139"/>
      <c r="C172" s="31"/>
      <c r="D172" s="104"/>
      <c r="E172" s="104"/>
      <c r="F172" s="104"/>
      <c r="G172" s="110"/>
      <c r="H172" s="110"/>
      <c r="I172" s="110"/>
      <c r="J172" s="4"/>
      <c r="K172" s="107" t="str">
        <f t="shared" si="9"/>
        <v/>
      </c>
      <c r="L172" s="115"/>
      <c r="M172" s="30" t="str">
        <f t="shared" si="10"/>
        <v/>
      </c>
      <c r="N172" s="30" t="str">
        <f t="shared" si="11"/>
        <v/>
      </c>
    </row>
    <row r="173" spans="1:14" ht="36" customHeight="1">
      <c r="A173" s="136">
        <f t="shared" si="8"/>
        <v>159</v>
      </c>
      <c r="B173" s="139"/>
      <c r="C173" s="31"/>
      <c r="D173" s="104"/>
      <c r="E173" s="104"/>
      <c r="F173" s="104"/>
      <c r="G173" s="110"/>
      <c r="H173" s="110"/>
      <c r="I173" s="110"/>
      <c r="J173" s="4"/>
      <c r="K173" s="107" t="str">
        <f t="shared" si="9"/>
        <v/>
      </c>
      <c r="L173" s="115"/>
      <c r="M173" s="30" t="str">
        <f t="shared" si="10"/>
        <v/>
      </c>
      <c r="N173" s="30" t="str">
        <f t="shared" si="11"/>
        <v/>
      </c>
    </row>
    <row r="174" spans="1:14" ht="36" customHeight="1">
      <c r="A174" s="136">
        <f t="shared" si="8"/>
        <v>160</v>
      </c>
      <c r="B174" s="139"/>
      <c r="C174" s="31"/>
      <c r="D174" s="104"/>
      <c r="E174" s="104"/>
      <c r="F174" s="104"/>
      <c r="G174" s="110"/>
      <c r="H174" s="110"/>
      <c r="I174" s="110"/>
      <c r="J174" s="4"/>
      <c r="K174" s="107" t="str">
        <f t="shared" si="9"/>
        <v/>
      </c>
      <c r="L174" s="115"/>
      <c r="M174" s="30" t="str">
        <f t="shared" si="10"/>
        <v/>
      </c>
      <c r="N174" s="30" t="str">
        <f t="shared" si="11"/>
        <v/>
      </c>
    </row>
    <row r="175" spans="1:14" ht="36" customHeight="1">
      <c r="A175" s="136">
        <f t="shared" si="8"/>
        <v>161</v>
      </c>
      <c r="B175" s="139"/>
      <c r="C175" s="31"/>
      <c r="D175" s="104"/>
      <c r="E175" s="104"/>
      <c r="F175" s="104"/>
      <c r="G175" s="110"/>
      <c r="H175" s="110"/>
      <c r="I175" s="110"/>
      <c r="J175" s="4"/>
      <c r="K175" s="107" t="str">
        <f t="shared" si="9"/>
        <v/>
      </c>
      <c r="L175" s="115"/>
      <c r="M175" s="30" t="str">
        <f t="shared" si="10"/>
        <v/>
      </c>
      <c r="N175" s="30" t="str">
        <f t="shared" si="11"/>
        <v/>
      </c>
    </row>
    <row r="176" spans="1:14" ht="36" customHeight="1">
      <c r="A176" s="136">
        <f t="shared" si="8"/>
        <v>162</v>
      </c>
      <c r="B176" s="139"/>
      <c r="C176" s="31"/>
      <c r="D176" s="104"/>
      <c r="E176" s="104"/>
      <c r="F176" s="104"/>
      <c r="G176" s="110"/>
      <c r="H176" s="110"/>
      <c r="I176" s="110"/>
      <c r="J176" s="4"/>
      <c r="K176" s="107" t="str">
        <f t="shared" si="9"/>
        <v/>
      </c>
      <c r="L176" s="115"/>
      <c r="M176" s="30" t="str">
        <f t="shared" si="10"/>
        <v/>
      </c>
      <c r="N176" s="30" t="str">
        <f t="shared" si="11"/>
        <v/>
      </c>
    </row>
    <row r="177" spans="1:14" ht="36" customHeight="1">
      <c r="A177" s="136">
        <f t="shared" si="8"/>
        <v>163</v>
      </c>
      <c r="B177" s="139"/>
      <c r="C177" s="31"/>
      <c r="D177" s="104"/>
      <c r="E177" s="104"/>
      <c r="F177" s="104"/>
      <c r="G177" s="110"/>
      <c r="H177" s="110"/>
      <c r="I177" s="110"/>
      <c r="J177" s="4"/>
      <c r="K177" s="107" t="str">
        <f t="shared" si="9"/>
        <v/>
      </c>
      <c r="L177" s="115"/>
      <c r="M177" s="30" t="str">
        <f t="shared" si="10"/>
        <v/>
      </c>
      <c r="N177" s="30" t="str">
        <f t="shared" si="11"/>
        <v/>
      </c>
    </row>
    <row r="178" spans="1:14" ht="36" customHeight="1">
      <c r="A178" s="136">
        <f t="shared" si="8"/>
        <v>164</v>
      </c>
      <c r="B178" s="139"/>
      <c r="C178" s="31"/>
      <c r="D178" s="104"/>
      <c r="E178" s="104"/>
      <c r="F178" s="104"/>
      <c r="G178" s="110"/>
      <c r="H178" s="110"/>
      <c r="I178" s="110"/>
      <c r="J178" s="4"/>
      <c r="K178" s="107" t="str">
        <f t="shared" si="9"/>
        <v/>
      </c>
      <c r="L178" s="115"/>
      <c r="M178" s="30" t="str">
        <f t="shared" si="10"/>
        <v/>
      </c>
      <c r="N178" s="30" t="str">
        <f t="shared" si="11"/>
        <v/>
      </c>
    </row>
    <row r="179" spans="1:14" ht="36" customHeight="1">
      <c r="A179" s="136">
        <f t="shared" si="8"/>
        <v>165</v>
      </c>
      <c r="B179" s="139"/>
      <c r="C179" s="31"/>
      <c r="D179" s="104"/>
      <c r="E179" s="104"/>
      <c r="F179" s="104"/>
      <c r="G179" s="110"/>
      <c r="H179" s="110"/>
      <c r="I179" s="110"/>
      <c r="J179" s="4"/>
      <c r="K179" s="107" t="str">
        <f t="shared" si="9"/>
        <v/>
      </c>
      <c r="L179" s="115"/>
      <c r="M179" s="30" t="str">
        <f t="shared" si="10"/>
        <v/>
      </c>
      <c r="N179" s="30" t="str">
        <f t="shared" si="11"/>
        <v/>
      </c>
    </row>
    <row r="180" spans="1:14" ht="36" customHeight="1">
      <c r="A180" s="136">
        <f t="shared" si="8"/>
        <v>166</v>
      </c>
      <c r="B180" s="139"/>
      <c r="C180" s="31"/>
      <c r="D180" s="104"/>
      <c r="E180" s="104"/>
      <c r="F180" s="104"/>
      <c r="G180" s="110"/>
      <c r="H180" s="110"/>
      <c r="I180" s="110"/>
      <c r="J180" s="4"/>
      <c r="K180" s="107" t="str">
        <f t="shared" si="9"/>
        <v/>
      </c>
      <c r="L180" s="115"/>
      <c r="M180" s="30" t="str">
        <f t="shared" si="10"/>
        <v/>
      </c>
      <c r="N180" s="30" t="str">
        <f t="shared" si="11"/>
        <v/>
      </c>
    </row>
    <row r="181" spans="1:14" ht="36" customHeight="1">
      <c r="A181" s="136">
        <f t="shared" si="8"/>
        <v>167</v>
      </c>
      <c r="B181" s="139"/>
      <c r="C181" s="31"/>
      <c r="D181" s="104"/>
      <c r="E181" s="104"/>
      <c r="F181" s="104"/>
      <c r="G181" s="110"/>
      <c r="H181" s="110"/>
      <c r="I181" s="110"/>
      <c r="J181" s="4"/>
      <c r="K181" s="107" t="str">
        <f t="shared" si="9"/>
        <v/>
      </c>
      <c r="L181" s="115"/>
      <c r="M181" s="30" t="str">
        <f t="shared" si="10"/>
        <v/>
      </c>
      <c r="N181" s="30" t="str">
        <f t="shared" si="11"/>
        <v/>
      </c>
    </row>
    <row r="182" spans="1:14" ht="36" customHeight="1">
      <c r="A182" s="136">
        <f t="shared" si="8"/>
        <v>168</v>
      </c>
      <c r="B182" s="139"/>
      <c r="C182" s="31"/>
      <c r="D182" s="104"/>
      <c r="E182" s="104"/>
      <c r="F182" s="104"/>
      <c r="G182" s="110"/>
      <c r="H182" s="110"/>
      <c r="I182" s="110"/>
      <c r="J182" s="4"/>
      <c r="K182" s="107" t="str">
        <f t="shared" si="9"/>
        <v/>
      </c>
      <c r="L182" s="115"/>
      <c r="M182" s="30" t="str">
        <f t="shared" si="10"/>
        <v/>
      </c>
      <c r="N182" s="30" t="str">
        <f t="shared" si="11"/>
        <v/>
      </c>
    </row>
    <row r="183" spans="1:14" ht="36" customHeight="1">
      <c r="A183" s="136">
        <f t="shared" si="8"/>
        <v>169</v>
      </c>
      <c r="B183" s="139"/>
      <c r="C183" s="31"/>
      <c r="D183" s="104"/>
      <c r="E183" s="104"/>
      <c r="F183" s="104"/>
      <c r="G183" s="110"/>
      <c r="H183" s="110"/>
      <c r="I183" s="110"/>
      <c r="J183" s="4"/>
      <c r="K183" s="107" t="str">
        <f t="shared" si="9"/>
        <v/>
      </c>
      <c r="L183" s="115"/>
      <c r="M183" s="30" t="str">
        <f t="shared" si="10"/>
        <v/>
      </c>
      <c r="N183" s="30" t="str">
        <f t="shared" si="11"/>
        <v/>
      </c>
    </row>
    <row r="184" spans="1:14" ht="36" customHeight="1">
      <c r="A184" s="136">
        <f t="shared" si="8"/>
        <v>170</v>
      </c>
      <c r="B184" s="139"/>
      <c r="C184" s="31"/>
      <c r="D184" s="104"/>
      <c r="E184" s="104"/>
      <c r="F184" s="104"/>
      <c r="G184" s="110"/>
      <c r="H184" s="110"/>
      <c r="I184" s="110"/>
      <c r="J184" s="4"/>
      <c r="K184" s="107" t="str">
        <f t="shared" si="9"/>
        <v/>
      </c>
      <c r="L184" s="115"/>
      <c r="M184" s="30" t="str">
        <f t="shared" si="10"/>
        <v/>
      </c>
      <c r="N184" s="30" t="str">
        <f t="shared" si="11"/>
        <v/>
      </c>
    </row>
    <row r="185" spans="1:14" ht="36" customHeight="1">
      <c r="A185" s="136">
        <f t="shared" si="8"/>
        <v>171</v>
      </c>
      <c r="B185" s="139"/>
      <c r="C185" s="31"/>
      <c r="D185" s="104"/>
      <c r="E185" s="104"/>
      <c r="F185" s="104"/>
      <c r="G185" s="110"/>
      <c r="H185" s="110"/>
      <c r="I185" s="110"/>
      <c r="J185" s="4"/>
      <c r="K185" s="107" t="str">
        <f t="shared" si="9"/>
        <v/>
      </c>
      <c r="L185" s="115"/>
      <c r="M185" s="30" t="str">
        <f t="shared" si="10"/>
        <v/>
      </c>
      <c r="N185" s="30" t="str">
        <f t="shared" si="11"/>
        <v/>
      </c>
    </row>
    <row r="186" spans="1:14" ht="36" customHeight="1">
      <c r="A186" s="136">
        <f t="shared" si="8"/>
        <v>172</v>
      </c>
      <c r="B186" s="139"/>
      <c r="C186" s="31"/>
      <c r="D186" s="104"/>
      <c r="E186" s="104"/>
      <c r="F186" s="104"/>
      <c r="G186" s="110"/>
      <c r="H186" s="110"/>
      <c r="I186" s="110"/>
      <c r="J186" s="4"/>
      <c r="K186" s="107" t="str">
        <f t="shared" si="9"/>
        <v/>
      </c>
      <c r="L186" s="115"/>
      <c r="M186" s="30" t="str">
        <f t="shared" si="10"/>
        <v/>
      </c>
      <c r="N186" s="30" t="str">
        <f t="shared" si="11"/>
        <v/>
      </c>
    </row>
    <row r="187" spans="1:14" ht="36" customHeight="1">
      <c r="A187" s="136">
        <f t="shared" si="8"/>
        <v>173</v>
      </c>
      <c r="B187" s="139"/>
      <c r="C187" s="31"/>
      <c r="D187" s="104"/>
      <c r="E187" s="104"/>
      <c r="F187" s="104"/>
      <c r="G187" s="110"/>
      <c r="H187" s="110"/>
      <c r="I187" s="110"/>
      <c r="J187" s="4"/>
      <c r="K187" s="107" t="str">
        <f t="shared" si="9"/>
        <v/>
      </c>
      <c r="L187" s="115"/>
      <c r="M187" s="30" t="str">
        <f t="shared" si="10"/>
        <v/>
      </c>
      <c r="N187" s="30" t="str">
        <f t="shared" si="11"/>
        <v/>
      </c>
    </row>
    <row r="188" spans="1:14" ht="36" customHeight="1">
      <c r="A188" s="136">
        <f t="shared" si="8"/>
        <v>174</v>
      </c>
      <c r="B188" s="139"/>
      <c r="C188" s="31"/>
      <c r="D188" s="104"/>
      <c r="E188" s="104"/>
      <c r="F188" s="104"/>
      <c r="G188" s="110"/>
      <c r="H188" s="110"/>
      <c r="I188" s="110"/>
      <c r="J188" s="4"/>
      <c r="K188" s="107" t="str">
        <f t="shared" si="9"/>
        <v/>
      </c>
      <c r="L188" s="115"/>
      <c r="M188" s="30" t="str">
        <f t="shared" si="10"/>
        <v/>
      </c>
      <c r="N188" s="30" t="str">
        <f t="shared" si="11"/>
        <v/>
      </c>
    </row>
    <row r="189" spans="1:14" ht="36" customHeight="1">
      <c r="A189" s="136">
        <f t="shared" si="8"/>
        <v>175</v>
      </c>
      <c r="B189" s="139"/>
      <c r="C189" s="31"/>
      <c r="D189" s="104"/>
      <c r="E189" s="104"/>
      <c r="F189" s="104"/>
      <c r="G189" s="110"/>
      <c r="H189" s="110"/>
      <c r="I189" s="110"/>
      <c r="J189" s="4"/>
      <c r="K189" s="107" t="str">
        <f t="shared" si="9"/>
        <v/>
      </c>
      <c r="L189" s="115"/>
      <c r="M189" s="30" t="str">
        <f t="shared" si="10"/>
        <v/>
      </c>
      <c r="N189" s="30" t="str">
        <f t="shared" si="11"/>
        <v/>
      </c>
    </row>
    <row r="190" spans="1:14" ht="36" customHeight="1">
      <c r="A190" s="136">
        <f t="shared" si="8"/>
        <v>176</v>
      </c>
      <c r="B190" s="139"/>
      <c r="C190" s="31"/>
      <c r="D190" s="104"/>
      <c r="E190" s="104"/>
      <c r="F190" s="104"/>
      <c r="G190" s="110"/>
      <c r="H190" s="110"/>
      <c r="I190" s="110"/>
      <c r="J190" s="4"/>
      <c r="K190" s="107" t="str">
        <f t="shared" si="9"/>
        <v/>
      </c>
      <c r="L190" s="115"/>
      <c r="M190" s="30" t="str">
        <f t="shared" si="10"/>
        <v/>
      </c>
      <c r="N190" s="30" t="str">
        <f t="shared" si="11"/>
        <v/>
      </c>
    </row>
    <row r="191" spans="1:14" ht="36" customHeight="1">
      <c r="A191" s="136">
        <f t="shared" si="8"/>
        <v>177</v>
      </c>
      <c r="B191" s="139"/>
      <c r="C191" s="31"/>
      <c r="D191" s="104"/>
      <c r="E191" s="104"/>
      <c r="F191" s="104"/>
      <c r="G191" s="110"/>
      <c r="H191" s="110"/>
      <c r="I191" s="110"/>
      <c r="J191" s="4"/>
      <c r="K191" s="107" t="str">
        <f t="shared" si="9"/>
        <v/>
      </c>
      <c r="L191" s="115"/>
      <c r="M191" s="30" t="str">
        <f t="shared" si="10"/>
        <v/>
      </c>
      <c r="N191" s="30" t="str">
        <f t="shared" si="11"/>
        <v/>
      </c>
    </row>
    <row r="192" spans="1:14" ht="36" customHeight="1">
      <c r="A192" s="136">
        <f t="shared" si="8"/>
        <v>178</v>
      </c>
      <c r="B192" s="139"/>
      <c r="C192" s="31"/>
      <c r="D192" s="104"/>
      <c r="E192" s="104"/>
      <c r="F192" s="104"/>
      <c r="G192" s="110"/>
      <c r="H192" s="110"/>
      <c r="I192" s="110"/>
      <c r="J192" s="4"/>
      <c r="K192" s="107" t="str">
        <f t="shared" si="9"/>
        <v/>
      </c>
      <c r="L192" s="115"/>
      <c r="M192" s="30" t="str">
        <f t="shared" si="10"/>
        <v/>
      </c>
      <c r="N192" s="30" t="str">
        <f t="shared" si="11"/>
        <v/>
      </c>
    </row>
    <row r="193" spans="1:14" ht="36" customHeight="1">
      <c r="A193" s="136">
        <f t="shared" si="8"/>
        <v>179</v>
      </c>
      <c r="B193" s="139"/>
      <c r="C193" s="31"/>
      <c r="D193" s="104"/>
      <c r="E193" s="104"/>
      <c r="F193" s="104"/>
      <c r="G193" s="110"/>
      <c r="H193" s="110"/>
      <c r="I193" s="110"/>
      <c r="J193" s="4"/>
      <c r="K193" s="107" t="str">
        <f t="shared" si="9"/>
        <v/>
      </c>
      <c r="L193" s="115"/>
      <c r="M193" s="30" t="str">
        <f t="shared" si="10"/>
        <v/>
      </c>
      <c r="N193" s="30" t="str">
        <f t="shared" si="11"/>
        <v/>
      </c>
    </row>
    <row r="194" spans="1:14" ht="36" customHeight="1">
      <c r="A194" s="136">
        <f t="shared" si="8"/>
        <v>180</v>
      </c>
      <c r="B194" s="139"/>
      <c r="C194" s="31"/>
      <c r="D194" s="104"/>
      <c r="E194" s="104"/>
      <c r="F194" s="104"/>
      <c r="G194" s="110"/>
      <c r="H194" s="110"/>
      <c r="I194" s="110"/>
      <c r="J194" s="4"/>
      <c r="K194" s="107" t="str">
        <f t="shared" si="9"/>
        <v/>
      </c>
      <c r="L194" s="115"/>
      <c r="M194" s="30" t="str">
        <f t="shared" si="10"/>
        <v/>
      </c>
      <c r="N194" s="30" t="str">
        <f t="shared" si="11"/>
        <v/>
      </c>
    </row>
    <row r="195" spans="1:14" ht="36" customHeight="1">
      <c r="A195" s="136">
        <f t="shared" si="8"/>
        <v>181</v>
      </c>
      <c r="B195" s="139"/>
      <c r="C195" s="31"/>
      <c r="D195" s="104"/>
      <c r="E195" s="104"/>
      <c r="F195" s="104"/>
      <c r="G195" s="110"/>
      <c r="H195" s="110"/>
      <c r="I195" s="110"/>
      <c r="J195" s="4"/>
      <c r="K195" s="107" t="str">
        <f t="shared" si="9"/>
        <v/>
      </c>
      <c r="L195" s="115"/>
      <c r="M195" s="30" t="str">
        <f t="shared" si="10"/>
        <v/>
      </c>
      <c r="N195" s="30" t="str">
        <f t="shared" si="11"/>
        <v/>
      </c>
    </row>
    <row r="196" spans="1:14" ht="36" customHeight="1">
      <c r="A196" s="136">
        <f t="shared" si="8"/>
        <v>182</v>
      </c>
      <c r="B196" s="139"/>
      <c r="C196" s="31"/>
      <c r="D196" s="104"/>
      <c r="E196" s="104"/>
      <c r="F196" s="104"/>
      <c r="G196" s="110"/>
      <c r="H196" s="110"/>
      <c r="I196" s="110"/>
      <c r="J196" s="4"/>
      <c r="K196" s="107" t="str">
        <f t="shared" si="9"/>
        <v/>
      </c>
      <c r="L196" s="115"/>
      <c r="M196" s="30" t="str">
        <f t="shared" si="10"/>
        <v/>
      </c>
      <c r="N196" s="30" t="str">
        <f t="shared" si="11"/>
        <v/>
      </c>
    </row>
    <row r="197" spans="1:14" ht="36" customHeight="1">
      <c r="A197" s="136">
        <f t="shared" si="8"/>
        <v>183</v>
      </c>
      <c r="B197" s="139"/>
      <c r="C197" s="31"/>
      <c r="D197" s="104"/>
      <c r="E197" s="104"/>
      <c r="F197" s="104"/>
      <c r="G197" s="110"/>
      <c r="H197" s="110"/>
      <c r="I197" s="110"/>
      <c r="J197" s="4"/>
      <c r="K197" s="107" t="str">
        <f t="shared" si="9"/>
        <v/>
      </c>
      <c r="L197" s="115"/>
      <c r="M197" s="30" t="str">
        <f t="shared" si="10"/>
        <v/>
      </c>
      <c r="N197" s="30" t="str">
        <f t="shared" si="11"/>
        <v/>
      </c>
    </row>
    <row r="198" spans="1:14" ht="36" customHeight="1">
      <c r="A198" s="136">
        <f t="shared" si="8"/>
        <v>184</v>
      </c>
      <c r="B198" s="139"/>
      <c r="C198" s="31"/>
      <c r="D198" s="104"/>
      <c r="E198" s="104"/>
      <c r="F198" s="104"/>
      <c r="G198" s="110"/>
      <c r="H198" s="110"/>
      <c r="I198" s="110"/>
      <c r="J198" s="4"/>
      <c r="K198" s="107" t="str">
        <f t="shared" si="9"/>
        <v/>
      </c>
      <c r="L198" s="115"/>
      <c r="M198" s="30" t="str">
        <f t="shared" si="10"/>
        <v/>
      </c>
      <c r="N198" s="30" t="str">
        <f t="shared" si="11"/>
        <v/>
      </c>
    </row>
    <row r="199" spans="1:14" ht="36" customHeight="1">
      <c r="A199" s="136">
        <f t="shared" si="8"/>
        <v>185</v>
      </c>
      <c r="B199" s="139"/>
      <c r="C199" s="31"/>
      <c r="D199" s="104"/>
      <c r="E199" s="104"/>
      <c r="F199" s="104"/>
      <c r="G199" s="110"/>
      <c r="H199" s="110"/>
      <c r="I199" s="110"/>
      <c r="J199" s="4"/>
      <c r="K199" s="107" t="str">
        <f t="shared" si="9"/>
        <v/>
      </c>
      <c r="L199" s="115"/>
      <c r="M199" s="30" t="str">
        <f t="shared" si="10"/>
        <v/>
      </c>
      <c r="N199" s="30" t="str">
        <f t="shared" si="11"/>
        <v/>
      </c>
    </row>
    <row r="200" spans="1:14" ht="36" customHeight="1">
      <c r="A200" s="136">
        <f t="shared" si="8"/>
        <v>186</v>
      </c>
      <c r="B200" s="139"/>
      <c r="C200" s="31"/>
      <c r="D200" s="104"/>
      <c r="E200" s="104"/>
      <c r="F200" s="104"/>
      <c r="G200" s="110"/>
      <c r="H200" s="110"/>
      <c r="I200" s="110"/>
      <c r="J200" s="4"/>
      <c r="K200" s="107" t="str">
        <f t="shared" si="9"/>
        <v/>
      </c>
      <c r="L200" s="115"/>
      <c r="M200" s="30" t="str">
        <f t="shared" si="10"/>
        <v/>
      </c>
      <c r="N200" s="30" t="str">
        <f t="shared" si="11"/>
        <v/>
      </c>
    </row>
    <row r="201" spans="1:14" ht="36" customHeight="1">
      <c r="A201" s="136">
        <f t="shared" si="8"/>
        <v>187</v>
      </c>
      <c r="B201" s="139"/>
      <c r="C201" s="31"/>
      <c r="D201" s="104"/>
      <c r="E201" s="104"/>
      <c r="F201" s="104"/>
      <c r="G201" s="110"/>
      <c r="H201" s="110"/>
      <c r="I201" s="110"/>
      <c r="J201" s="4"/>
      <c r="K201" s="107" t="str">
        <f t="shared" si="9"/>
        <v/>
      </c>
      <c r="L201" s="115"/>
      <c r="M201" s="30" t="str">
        <f t="shared" si="10"/>
        <v/>
      </c>
      <c r="N201" s="30" t="str">
        <f t="shared" si="11"/>
        <v/>
      </c>
    </row>
    <row r="202" spans="1:14" ht="36" customHeight="1">
      <c r="A202" s="136">
        <f t="shared" si="8"/>
        <v>188</v>
      </c>
      <c r="B202" s="139"/>
      <c r="C202" s="31"/>
      <c r="D202" s="104"/>
      <c r="E202" s="104"/>
      <c r="F202" s="104"/>
      <c r="G202" s="110"/>
      <c r="H202" s="110"/>
      <c r="I202" s="110"/>
      <c r="J202" s="4"/>
      <c r="K202" s="107" t="str">
        <f t="shared" si="9"/>
        <v/>
      </c>
      <c r="L202" s="115"/>
      <c r="M202" s="30" t="str">
        <f t="shared" si="10"/>
        <v/>
      </c>
      <c r="N202" s="30" t="str">
        <f t="shared" si="11"/>
        <v/>
      </c>
    </row>
    <row r="203" spans="1:14" ht="36" customHeight="1">
      <c r="A203" s="136">
        <f t="shared" si="8"/>
        <v>189</v>
      </c>
      <c r="B203" s="139"/>
      <c r="C203" s="31"/>
      <c r="D203" s="104"/>
      <c r="E203" s="104"/>
      <c r="F203" s="104"/>
      <c r="G203" s="110"/>
      <c r="H203" s="110"/>
      <c r="I203" s="110"/>
      <c r="J203" s="4"/>
      <c r="K203" s="107" t="str">
        <f t="shared" si="9"/>
        <v/>
      </c>
      <c r="L203" s="115"/>
      <c r="M203" s="30" t="str">
        <f t="shared" si="10"/>
        <v/>
      </c>
      <c r="N203" s="30" t="str">
        <f t="shared" si="11"/>
        <v/>
      </c>
    </row>
    <row r="204" spans="1:14" ht="36" customHeight="1">
      <c r="A204" s="136">
        <f t="shared" si="8"/>
        <v>190</v>
      </c>
      <c r="B204" s="139"/>
      <c r="C204" s="31"/>
      <c r="D204" s="104"/>
      <c r="E204" s="104"/>
      <c r="F204" s="104"/>
      <c r="G204" s="110"/>
      <c r="H204" s="110"/>
      <c r="I204" s="110"/>
      <c r="J204" s="4"/>
      <c r="K204" s="107" t="str">
        <f t="shared" si="9"/>
        <v/>
      </c>
      <c r="L204" s="115"/>
      <c r="M204" s="30" t="str">
        <f t="shared" si="10"/>
        <v/>
      </c>
      <c r="N204" s="30" t="str">
        <f t="shared" si="11"/>
        <v/>
      </c>
    </row>
    <row r="205" spans="1:14" ht="36" customHeight="1">
      <c r="A205" s="136">
        <f t="shared" si="8"/>
        <v>191</v>
      </c>
      <c r="B205" s="139"/>
      <c r="C205" s="31"/>
      <c r="D205" s="104"/>
      <c r="E205" s="104"/>
      <c r="F205" s="104"/>
      <c r="G205" s="110"/>
      <c r="H205" s="110"/>
      <c r="I205" s="110"/>
      <c r="J205" s="4"/>
      <c r="K205" s="107" t="str">
        <f t="shared" si="9"/>
        <v/>
      </c>
      <c r="L205" s="115"/>
      <c r="M205" s="30" t="str">
        <f t="shared" si="10"/>
        <v/>
      </c>
      <c r="N205" s="30" t="str">
        <f t="shared" si="11"/>
        <v/>
      </c>
    </row>
    <row r="206" spans="1:14" ht="36" customHeight="1">
      <c r="A206" s="136">
        <f t="shared" si="8"/>
        <v>192</v>
      </c>
      <c r="B206" s="139"/>
      <c r="C206" s="31"/>
      <c r="D206" s="104"/>
      <c r="E206" s="104"/>
      <c r="F206" s="104"/>
      <c r="G206" s="110"/>
      <c r="H206" s="110"/>
      <c r="I206" s="110"/>
      <c r="J206" s="4"/>
      <c r="K206" s="107" t="str">
        <f t="shared" si="9"/>
        <v/>
      </c>
      <c r="L206" s="115"/>
      <c r="M206" s="30" t="str">
        <f t="shared" si="10"/>
        <v/>
      </c>
      <c r="N206" s="30" t="str">
        <f t="shared" si="11"/>
        <v/>
      </c>
    </row>
    <row r="207" spans="1:14" ht="36" customHeight="1">
      <c r="A207" s="136">
        <f t="shared" ref="A207:A270" si="12">ROW()-14</f>
        <v>193</v>
      </c>
      <c r="B207" s="139"/>
      <c r="C207" s="31"/>
      <c r="D207" s="104"/>
      <c r="E207" s="104"/>
      <c r="F207" s="104"/>
      <c r="G207" s="110"/>
      <c r="H207" s="110"/>
      <c r="I207" s="110"/>
      <c r="J207" s="4"/>
      <c r="K207" s="107" t="str">
        <f t="shared" ref="K207:K270" si="13">IF(M207=$T$2,$U$2,IF(N207=$T$2,$V$2,""))</f>
        <v/>
      </c>
      <c r="L207" s="115"/>
      <c r="M207" s="30" t="str">
        <f t="shared" ref="M207:M270" si="14">IF(AND(G207&lt;&gt;"",H207&lt;&gt;"",G207*$R$2/100*$S$2+99&lt;H207),$T$2,"")</f>
        <v/>
      </c>
      <c r="N207" s="30" t="str">
        <f t="shared" ref="N207:N270" si="15">IF(AND(H207&lt;&gt;"",I207&lt;&gt;"",I207&gt;H207),$T$2,"")</f>
        <v/>
      </c>
    </row>
    <row r="208" spans="1:14" ht="36" customHeight="1">
      <c r="A208" s="136">
        <f t="shared" si="12"/>
        <v>194</v>
      </c>
      <c r="B208" s="139"/>
      <c r="C208" s="31"/>
      <c r="D208" s="104"/>
      <c r="E208" s="104"/>
      <c r="F208" s="104"/>
      <c r="G208" s="110"/>
      <c r="H208" s="110"/>
      <c r="I208" s="110"/>
      <c r="J208" s="4"/>
      <c r="K208" s="107" t="str">
        <f t="shared" si="13"/>
        <v/>
      </c>
      <c r="L208" s="115"/>
      <c r="M208" s="30" t="str">
        <f t="shared" si="14"/>
        <v/>
      </c>
      <c r="N208" s="30" t="str">
        <f t="shared" si="15"/>
        <v/>
      </c>
    </row>
    <row r="209" spans="1:14" ht="36" customHeight="1">
      <c r="A209" s="136">
        <f t="shared" si="12"/>
        <v>195</v>
      </c>
      <c r="B209" s="139"/>
      <c r="C209" s="31"/>
      <c r="D209" s="104"/>
      <c r="E209" s="104"/>
      <c r="F209" s="104"/>
      <c r="G209" s="110"/>
      <c r="H209" s="110"/>
      <c r="I209" s="110"/>
      <c r="J209" s="4"/>
      <c r="K209" s="107" t="str">
        <f t="shared" si="13"/>
        <v/>
      </c>
      <c r="L209" s="115"/>
      <c r="M209" s="30" t="str">
        <f t="shared" si="14"/>
        <v/>
      </c>
      <c r="N209" s="30" t="str">
        <f t="shared" si="15"/>
        <v/>
      </c>
    </row>
    <row r="210" spans="1:14" ht="36" customHeight="1">
      <c r="A210" s="136">
        <f t="shared" si="12"/>
        <v>196</v>
      </c>
      <c r="B210" s="139"/>
      <c r="C210" s="31"/>
      <c r="D210" s="104"/>
      <c r="E210" s="104"/>
      <c r="F210" s="104"/>
      <c r="G210" s="110"/>
      <c r="H210" s="110"/>
      <c r="I210" s="110"/>
      <c r="J210" s="4"/>
      <c r="K210" s="107" t="str">
        <f t="shared" si="13"/>
        <v/>
      </c>
      <c r="L210" s="115"/>
      <c r="M210" s="30" t="str">
        <f t="shared" si="14"/>
        <v/>
      </c>
      <c r="N210" s="30" t="str">
        <f t="shared" si="15"/>
        <v/>
      </c>
    </row>
    <row r="211" spans="1:14" ht="36" customHeight="1">
      <c r="A211" s="136">
        <f t="shared" si="12"/>
        <v>197</v>
      </c>
      <c r="B211" s="139"/>
      <c r="C211" s="31"/>
      <c r="D211" s="104"/>
      <c r="E211" s="104"/>
      <c r="F211" s="104"/>
      <c r="G211" s="110"/>
      <c r="H211" s="110"/>
      <c r="I211" s="110"/>
      <c r="J211" s="4"/>
      <c r="K211" s="107" t="str">
        <f t="shared" si="13"/>
        <v/>
      </c>
      <c r="L211" s="115"/>
      <c r="M211" s="30" t="str">
        <f t="shared" si="14"/>
        <v/>
      </c>
      <c r="N211" s="30" t="str">
        <f t="shared" si="15"/>
        <v/>
      </c>
    </row>
    <row r="212" spans="1:14" ht="36" customHeight="1">
      <c r="A212" s="136">
        <f t="shared" si="12"/>
        <v>198</v>
      </c>
      <c r="B212" s="139"/>
      <c r="C212" s="31"/>
      <c r="D212" s="104"/>
      <c r="E212" s="104"/>
      <c r="F212" s="104"/>
      <c r="G212" s="110"/>
      <c r="H212" s="110"/>
      <c r="I212" s="110"/>
      <c r="J212" s="4"/>
      <c r="K212" s="107" t="str">
        <f t="shared" si="13"/>
        <v/>
      </c>
      <c r="L212" s="115"/>
      <c r="M212" s="30" t="str">
        <f t="shared" si="14"/>
        <v/>
      </c>
      <c r="N212" s="30" t="str">
        <f t="shared" si="15"/>
        <v/>
      </c>
    </row>
    <row r="213" spans="1:14" ht="36" customHeight="1">
      <c r="A213" s="136">
        <f t="shared" si="12"/>
        <v>199</v>
      </c>
      <c r="B213" s="139"/>
      <c r="C213" s="31"/>
      <c r="D213" s="104"/>
      <c r="E213" s="104"/>
      <c r="F213" s="104"/>
      <c r="G213" s="110"/>
      <c r="H213" s="110"/>
      <c r="I213" s="110"/>
      <c r="J213" s="4"/>
      <c r="K213" s="107" t="str">
        <f t="shared" si="13"/>
        <v/>
      </c>
      <c r="L213" s="115"/>
      <c r="M213" s="30" t="str">
        <f t="shared" si="14"/>
        <v/>
      </c>
      <c r="N213" s="30" t="str">
        <f t="shared" si="15"/>
        <v/>
      </c>
    </row>
    <row r="214" spans="1:14" ht="36" customHeight="1">
      <c r="A214" s="136">
        <f t="shared" si="12"/>
        <v>200</v>
      </c>
      <c r="B214" s="139"/>
      <c r="C214" s="31"/>
      <c r="D214" s="104"/>
      <c r="E214" s="104"/>
      <c r="F214" s="104"/>
      <c r="G214" s="110"/>
      <c r="H214" s="110"/>
      <c r="I214" s="110"/>
      <c r="J214" s="4"/>
      <c r="K214" s="107" t="str">
        <f t="shared" si="13"/>
        <v/>
      </c>
      <c r="L214" s="115"/>
      <c r="M214" s="30" t="str">
        <f t="shared" si="14"/>
        <v/>
      </c>
      <c r="N214" s="30" t="str">
        <f t="shared" si="15"/>
        <v/>
      </c>
    </row>
    <row r="215" spans="1:14" ht="36" customHeight="1">
      <c r="A215" s="136">
        <f t="shared" si="12"/>
        <v>201</v>
      </c>
      <c r="B215" s="139"/>
      <c r="C215" s="31"/>
      <c r="D215" s="104"/>
      <c r="E215" s="104"/>
      <c r="F215" s="104"/>
      <c r="G215" s="110"/>
      <c r="H215" s="110"/>
      <c r="I215" s="110"/>
      <c r="J215" s="4"/>
      <c r="K215" s="107" t="str">
        <f t="shared" si="13"/>
        <v/>
      </c>
      <c r="L215" s="115"/>
      <c r="M215" s="30" t="str">
        <f t="shared" si="14"/>
        <v/>
      </c>
      <c r="N215" s="30" t="str">
        <f t="shared" si="15"/>
        <v/>
      </c>
    </row>
    <row r="216" spans="1:14" ht="36" customHeight="1">
      <c r="A216" s="136">
        <f t="shared" si="12"/>
        <v>202</v>
      </c>
      <c r="B216" s="139"/>
      <c r="C216" s="31"/>
      <c r="D216" s="104"/>
      <c r="E216" s="104"/>
      <c r="F216" s="104"/>
      <c r="G216" s="110"/>
      <c r="H216" s="110"/>
      <c r="I216" s="110"/>
      <c r="J216" s="4"/>
      <c r="K216" s="107" t="str">
        <f t="shared" si="13"/>
        <v/>
      </c>
      <c r="L216" s="115"/>
      <c r="M216" s="30" t="str">
        <f t="shared" si="14"/>
        <v/>
      </c>
      <c r="N216" s="30" t="str">
        <f t="shared" si="15"/>
        <v/>
      </c>
    </row>
    <row r="217" spans="1:14" ht="36" customHeight="1">
      <c r="A217" s="136">
        <f t="shared" si="12"/>
        <v>203</v>
      </c>
      <c r="B217" s="139"/>
      <c r="C217" s="31"/>
      <c r="D217" s="104"/>
      <c r="E217" s="104"/>
      <c r="F217" s="104"/>
      <c r="G217" s="110"/>
      <c r="H217" s="110"/>
      <c r="I217" s="110"/>
      <c r="J217" s="4"/>
      <c r="K217" s="107" t="str">
        <f t="shared" si="13"/>
        <v/>
      </c>
      <c r="L217" s="115"/>
      <c r="M217" s="30" t="str">
        <f t="shared" si="14"/>
        <v/>
      </c>
      <c r="N217" s="30" t="str">
        <f t="shared" si="15"/>
        <v/>
      </c>
    </row>
    <row r="218" spans="1:14" ht="36" customHeight="1">
      <c r="A218" s="136">
        <f t="shared" si="12"/>
        <v>204</v>
      </c>
      <c r="B218" s="139"/>
      <c r="C218" s="31"/>
      <c r="D218" s="104"/>
      <c r="E218" s="104"/>
      <c r="F218" s="104"/>
      <c r="G218" s="110"/>
      <c r="H218" s="110"/>
      <c r="I218" s="110"/>
      <c r="J218" s="4"/>
      <c r="K218" s="107" t="str">
        <f t="shared" si="13"/>
        <v/>
      </c>
      <c r="L218" s="115"/>
      <c r="M218" s="30" t="str">
        <f t="shared" si="14"/>
        <v/>
      </c>
      <c r="N218" s="30" t="str">
        <f t="shared" si="15"/>
        <v/>
      </c>
    </row>
    <row r="219" spans="1:14" ht="36" customHeight="1">
      <c r="A219" s="136">
        <f t="shared" si="12"/>
        <v>205</v>
      </c>
      <c r="B219" s="139"/>
      <c r="C219" s="31"/>
      <c r="D219" s="104"/>
      <c r="E219" s="104"/>
      <c r="F219" s="104"/>
      <c r="G219" s="110"/>
      <c r="H219" s="110"/>
      <c r="I219" s="110"/>
      <c r="J219" s="4"/>
      <c r="K219" s="107" t="str">
        <f t="shared" si="13"/>
        <v/>
      </c>
      <c r="L219" s="115"/>
      <c r="M219" s="30" t="str">
        <f t="shared" si="14"/>
        <v/>
      </c>
      <c r="N219" s="30" t="str">
        <f t="shared" si="15"/>
        <v/>
      </c>
    </row>
    <row r="220" spans="1:14" ht="36" customHeight="1">
      <c r="A220" s="136">
        <f t="shared" si="12"/>
        <v>206</v>
      </c>
      <c r="B220" s="139"/>
      <c r="C220" s="31"/>
      <c r="D220" s="104"/>
      <c r="E220" s="104"/>
      <c r="F220" s="104"/>
      <c r="G220" s="110"/>
      <c r="H220" s="110"/>
      <c r="I220" s="110"/>
      <c r="J220" s="4"/>
      <c r="K220" s="107" t="str">
        <f t="shared" si="13"/>
        <v/>
      </c>
      <c r="L220" s="115"/>
      <c r="M220" s="30" t="str">
        <f t="shared" si="14"/>
        <v/>
      </c>
      <c r="N220" s="30" t="str">
        <f t="shared" si="15"/>
        <v/>
      </c>
    </row>
    <row r="221" spans="1:14" ht="36" customHeight="1">
      <c r="A221" s="136">
        <f t="shared" si="12"/>
        <v>207</v>
      </c>
      <c r="B221" s="139"/>
      <c r="C221" s="31"/>
      <c r="D221" s="104"/>
      <c r="E221" s="104"/>
      <c r="F221" s="104"/>
      <c r="G221" s="110"/>
      <c r="H221" s="110"/>
      <c r="I221" s="110"/>
      <c r="J221" s="4"/>
      <c r="K221" s="107" t="str">
        <f t="shared" si="13"/>
        <v/>
      </c>
      <c r="L221" s="115"/>
      <c r="M221" s="30" t="str">
        <f t="shared" si="14"/>
        <v/>
      </c>
      <c r="N221" s="30" t="str">
        <f t="shared" si="15"/>
        <v/>
      </c>
    </row>
    <row r="222" spans="1:14" ht="36" customHeight="1">
      <c r="A222" s="136">
        <f t="shared" si="12"/>
        <v>208</v>
      </c>
      <c r="B222" s="139"/>
      <c r="C222" s="31"/>
      <c r="D222" s="104"/>
      <c r="E222" s="104"/>
      <c r="F222" s="104"/>
      <c r="G222" s="110"/>
      <c r="H222" s="110"/>
      <c r="I222" s="110"/>
      <c r="J222" s="4"/>
      <c r="K222" s="107" t="str">
        <f t="shared" si="13"/>
        <v/>
      </c>
      <c r="L222" s="115"/>
      <c r="M222" s="30" t="str">
        <f t="shared" si="14"/>
        <v/>
      </c>
      <c r="N222" s="30" t="str">
        <f t="shared" si="15"/>
        <v/>
      </c>
    </row>
    <row r="223" spans="1:14" ht="36" customHeight="1">
      <c r="A223" s="136">
        <f t="shared" si="12"/>
        <v>209</v>
      </c>
      <c r="B223" s="139"/>
      <c r="C223" s="31"/>
      <c r="D223" s="104"/>
      <c r="E223" s="104"/>
      <c r="F223" s="104"/>
      <c r="G223" s="110"/>
      <c r="H223" s="110"/>
      <c r="I223" s="110"/>
      <c r="J223" s="4"/>
      <c r="K223" s="107" t="str">
        <f t="shared" si="13"/>
        <v/>
      </c>
      <c r="L223" s="115"/>
      <c r="M223" s="30" t="str">
        <f t="shared" si="14"/>
        <v/>
      </c>
      <c r="N223" s="30" t="str">
        <f t="shared" si="15"/>
        <v/>
      </c>
    </row>
    <row r="224" spans="1:14" ht="36" customHeight="1">
      <c r="A224" s="136">
        <f t="shared" si="12"/>
        <v>210</v>
      </c>
      <c r="B224" s="139"/>
      <c r="C224" s="31"/>
      <c r="D224" s="104"/>
      <c r="E224" s="104"/>
      <c r="F224" s="104"/>
      <c r="G224" s="110"/>
      <c r="H224" s="110"/>
      <c r="I224" s="110"/>
      <c r="J224" s="4"/>
      <c r="K224" s="107" t="str">
        <f t="shared" si="13"/>
        <v/>
      </c>
      <c r="L224" s="115"/>
      <c r="M224" s="30" t="str">
        <f t="shared" si="14"/>
        <v/>
      </c>
      <c r="N224" s="30" t="str">
        <f t="shared" si="15"/>
        <v/>
      </c>
    </row>
    <row r="225" spans="1:14" ht="36" customHeight="1">
      <c r="A225" s="136">
        <f t="shared" si="12"/>
        <v>211</v>
      </c>
      <c r="B225" s="139"/>
      <c r="C225" s="31"/>
      <c r="D225" s="104"/>
      <c r="E225" s="104"/>
      <c r="F225" s="104"/>
      <c r="G225" s="110"/>
      <c r="H225" s="110"/>
      <c r="I225" s="110"/>
      <c r="J225" s="4"/>
      <c r="K225" s="107" t="str">
        <f t="shared" si="13"/>
        <v/>
      </c>
      <c r="L225" s="115"/>
      <c r="M225" s="30" t="str">
        <f t="shared" si="14"/>
        <v/>
      </c>
      <c r="N225" s="30" t="str">
        <f t="shared" si="15"/>
        <v/>
      </c>
    </row>
    <row r="226" spans="1:14" ht="36" customHeight="1">
      <c r="A226" s="136">
        <f t="shared" si="12"/>
        <v>212</v>
      </c>
      <c r="B226" s="139"/>
      <c r="C226" s="31"/>
      <c r="D226" s="104"/>
      <c r="E226" s="104"/>
      <c r="F226" s="104"/>
      <c r="G226" s="110"/>
      <c r="H226" s="110"/>
      <c r="I226" s="110"/>
      <c r="J226" s="4"/>
      <c r="K226" s="107" t="str">
        <f t="shared" si="13"/>
        <v/>
      </c>
      <c r="L226" s="115"/>
      <c r="M226" s="30" t="str">
        <f t="shared" si="14"/>
        <v/>
      </c>
      <c r="N226" s="30" t="str">
        <f t="shared" si="15"/>
        <v/>
      </c>
    </row>
    <row r="227" spans="1:14" ht="36" customHeight="1">
      <c r="A227" s="136">
        <f t="shared" si="12"/>
        <v>213</v>
      </c>
      <c r="B227" s="139"/>
      <c r="C227" s="31"/>
      <c r="D227" s="104"/>
      <c r="E227" s="104"/>
      <c r="F227" s="104"/>
      <c r="G227" s="110"/>
      <c r="H227" s="110"/>
      <c r="I227" s="110"/>
      <c r="J227" s="4"/>
      <c r="K227" s="107" t="str">
        <f t="shared" si="13"/>
        <v/>
      </c>
      <c r="L227" s="115"/>
      <c r="M227" s="30" t="str">
        <f t="shared" si="14"/>
        <v/>
      </c>
      <c r="N227" s="30" t="str">
        <f t="shared" si="15"/>
        <v/>
      </c>
    </row>
    <row r="228" spans="1:14" ht="36" customHeight="1">
      <c r="A228" s="136">
        <f t="shared" si="12"/>
        <v>214</v>
      </c>
      <c r="B228" s="139"/>
      <c r="C228" s="31"/>
      <c r="D228" s="104"/>
      <c r="E228" s="104"/>
      <c r="F228" s="104"/>
      <c r="G228" s="110"/>
      <c r="H228" s="110"/>
      <c r="I228" s="110"/>
      <c r="J228" s="4"/>
      <c r="K228" s="107" t="str">
        <f t="shared" si="13"/>
        <v/>
      </c>
      <c r="L228" s="115"/>
      <c r="M228" s="30" t="str">
        <f t="shared" si="14"/>
        <v/>
      </c>
      <c r="N228" s="30" t="str">
        <f t="shared" si="15"/>
        <v/>
      </c>
    </row>
    <row r="229" spans="1:14" ht="36" customHeight="1">
      <c r="A229" s="136">
        <f t="shared" si="12"/>
        <v>215</v>
      </c>
      <c r="B229" s="139"/>
      <c r="C229" s="31"/>
      <c r="D229" s="104"/>
      <c r="E229" s="104"/>
      <c r="F229" s="104"/>
      <c r="G229" s="110"/>
      <c r="H229" s="110"/>
      <c r="I229" s="110"/>
      <c r="J229" s="4"/>
      <c r="K229" s="107" t="str">
        <f t="shared" si="13"/>
        <v/>
      </c>
      <c r="L229" s="115"/>
      <c r="M229" s="30" t="str">
        <f t="shared" si="14"/>
        <v/>
      </c>
      <c r="N229" s="30" t="str">
        <f t="shared" si="15"/>
        <v/>
      </c>
    </row>
    <row r="230" spans="1:14" ht="36" customHeight="1">
      <c r="A230" s="136">
        <f t="shared" si="12"/>
        <v>216</v>
      </c>
      <c r="B230" s="139"/>
      <c r="C230" s="31"/>
      <c r="D230" s="104"/>
      <c r="E230" s="104"/>
      <c r="F230" s="104"/>
      <c r="G230" s="110"/>
      <c r="H230" s="110"/>
      <c r="I230" s="110"/>
      <c r="J230" s="4"/>
      <c r="K230" s="107" t="str">
        <f t="shared" si="13"/>
        <v/>
      </c>
      <c r="L230" s="115"/>
      <c r="M230" s="30" t="str">
        <f t="shared" si="14"/>
        <v/>
      </c>
      <c r="N230" s="30" t="str">
        <f t="shared" si="15"/>
        <v/>
      </c>
    </row>
    <row r="231" spans="1:14" ht="36" customHeight="1">
      <c r="A231" s="136">
        <f t="shared" si="12"/>
        <v>217</v>
      </c>
      <c r="B231" s="139"/>
      <c r="C231" s="31"/>
      <c r="D231" s="104"/>
      <c r="E231" s="104"/>
      <c r="F231" s="104"/>
      <c r="G231" s="110"/>
      <c r="H231" s="110"/>
      <c r="I231" s="110"/>
      <c r="J231" s="4"/>
      <c r="K231" s="107" t="str">
        <f t="shared" si="13"/>
        <v/>
      </c>
      <c r="L231" s="115"/>
      <c r="M231" s="30" t="str">
        <f t="shared" si="14"/>
        <v/>
      </c>
      <c r="N231" s="30" t="str">
        <f t="shared" si="15"/>
        <v/>
      </c>
    </row>
    <row r="232" spans="1:14" ht="36" customHeight="1">
      <c r="A232" s="136">
        <f t="shared" si="12"/>
        <v>218</v>
      </c>
      <c r="B232" s="139"/>
      <c r="C232" s="31"/>
      <c r="D232" s="104"/>
      <c r="E232" s="104"/>
      <c r="F232" s="104"/>
      <c r="G232" s="110"/>
      <c r="H232" s="110"/>
      <c r="I232" s="110"/>
      <c r="J232" s="4"/>
      <c r="K232" s="107" t="str">
        <f t="shared" si="13"/>
        <v/>
      </c>
      <c r="L232" s="115"/>
      <c r="M232" s="30" t="str">
        <f t="shared" si="14"/>
        <v/>
      </c>
      <c r="N232" s="30" t="str">
        <f t="shared" si="15"/>
        <v/>
      </c>
    </row>
    <row r="233" spans="1:14" ht="36" customHeight="1">
      <c r="A233" s="136">
        <f t="shared" si="12"/>
        <v>219</v>
      </c>
      <c r="B233" s="139"/>
      <c r="C233" s="31"/>
      <c r="D233" s="104"/>
      <c r="E233" s="104"/>
      <c r="F233" s="104"/>
      <c r="G233" s="110"/>
      <c r="H233" s="110"/>
      <c r="I233" s="110"/>
      <c r="J233" s="4"/>
      <c r="K233" s="107" t="str">
        <f t="shared" si="13"/>
        <v/>
      </c>
      <c r="L233" s="115"/>
      <c r="M233" s="30" t="str">
        <f t="shared" si="14"/>
        <v/>
      </c>
      <c r="N233" s="30" t="str">
        <f t="shared" si="15"/>
        <v/>
      </c>
    </row>
    <row r="234" spans="1:14" ht="36" customHeight="1">
      <c r="A234" s="136">
        <f t="shared" si="12"/>
        <v>220</v>
      </c>
      <c r="B234" s="139"/>
      <c r="C234" s="31"/>
      <c r="D234" s="104"/>
      <c r="E234" s="104"/>
      <c r="F234" s="104"/>
      <c r="G234" s="110"/>
      <c r="H234" s="110"/>
      <c r="I234" s="110"/>
      <c r="J234" s="4"/>
      <c r="K234" s="107" t="str">
        <f t="shared" si="13"/>
        <v/>
      </c>
      <c r="L234" s="115"/>
      <c r="M234" s="30" t="str">
        <f t="shared" si="14"/>
        <v/>
      </c>
      <c r="N234" s="30" t="str">
        <f t="shared" si="15"/>
        <v/>
      </c>
    </row>
    <row r="235" spans="1:14" ht="36" customHeight="1">
      <c r="A235" s="136">
        <f t="shared" si="12"/>
        <v>221</v>
      </c>
      <c r="B235" s="139"/>
      <c r="C235" s="31"/>
      <c r="D235" s="104"/>
      <c r="E235" s="104"/>
      <c r="F235" s="104"/>
      <c r="G235" s="110"/>
      <c r="H235" s="110"/>
      <c r="I235" s="110"/>
      <c r="J235" s="4"/>
      <c r="K235" s="107" t="str">
        <f t="shared" si="13"/>
        <v/>
      </c>
      <c r="L235" s="115"/>
      <c r="M235" s="30" t="str">
        <f t="shared" si="14"/>
        <v/>
      </c>
      <c r="N235" s="30" t="str">
        <f t="shared" si="15"/>
        <v/>
      </c>
    </row>
    <row r="236" spans="1:14" ht="36" customHeight="1">
      <c r="A236" s="136">
        <f t="shared" si="12"/>
        <v>222</v>
      </c>
      <c r="B236" s="139"/>
      <c r="C236" s="31"/>
      <c r="D236" s="104"/>
      <c r="E236" s="104"/>
      <c r="F236" s="104"/>
      <c r="G236" s="110"/>
      <c r="H236" s="110"/>
      <c r="I236" s="110"/>
      <c r="J236" s="4"/>
      <c r="K236" s="107" t="str">
        <f t="shared" si="13"/>
        <v/>
      </c>
      <c r="L236" s="115"/>
      <c r="M236" s="30" t="str">
        <f t="shared" si="14"/>
        <v/>
      </c>
      <c r="N236" s="30" t="str">
        <f t="shared" si="15"/>
        <v/>
      </c>
    </row>
    <row r="237" spans="1:14" ht="36" customHeight="1">
      <c r="A237" s="136">
        <f t="shared" si="12"/>
        <v>223</v>
      </c>
      <c r="B237" s="139"/>
      <c r="C237" s="31"/>
      <c r="D237" s="104"/>
      <c r="E237" s="104"/>
      <c r="F237" s="104"/>
      <c r="G237" s="110"/>
      <c r="H237" s="110"/>
      <c r="I237" s="110"/>
      <c r="J237" s="4"/>
      <c r="K237" s="107" t="str">
        <f t="shared" si="13"/>
        <v/>
      </c>
      <c r="L237" s="115"/>
      <c r="M237" s="30" t="str">
        <f t="shared" si="14"/>
        <v/>
      </c>
      <c r="N237" s="30" t="str">
        <f t="shared" si="15"/>
        <v/>
      </c>
    </row>
    <row r="238" spans="1:14" ht="36" customHeight="1">
      <c r="A238" s="136">
        <f t="shared" si="12"/>
        <v>224</v>
      </c>
      <c r="B238" s="139"/>
      <c r="C238" s="31"/>
      <c r="D238" s="104"/>
      <c r="E238" s="104"/>
      <c r="F238" s="104"/>
      <c r="G238" s="110"/>
      <c r="H238" s="110"/>
      <c r="I238" s="110"/>
      <c r="J238" s="4"/>
      <c r="K238" s="107" t="str">
        <f t="shared" si="13"/>
        <v/>
      </c>
      <c r="L238" s="115"/>
      <c r="M238" s="30" t="str">
        <f t="shared" si="14"/>
        <v/>
      </c>
      <c r="N238" s="30" t="str">
        <f t="shared" si="15"/>
        <v/>
      </c>
    </row>
    <row r="239" spans="1:14" ht="36" customHeight="1">
      <c r="A239" s="136">
        <f t="shared" si="12"/>
        <v>225</v>
      </c>
      <c r="B239" s="139"/>
      <c r="C239" s="31"/>
      <c r="D239" s="104"/>
      <c r="E239" s="104"/>
      <c r="F239" s="104"/>
      <c r="G239" s="110"/>
      <c r="H239" s="110"/>
      <c r="I239" s="110"/>
      <c r="J239" s="4"/>
      <c r="K239" s="107" t="str">
        <f t="shared" si="13"/>
        <v/>
      </c>
      <c r="L239" s="115"/>
      <c r="M239" s="30" t="str">
        <f t="shared" si="14"/>
        <v/>
      </c>
      <c r="N239" s="30" t="str">
        <f t="shared" si="15"/>
        <v/>
      </c>
    </row>
    <row r="240" spans="1:14" ht="36" customHeight="1">
      <c r="A240" s="136">
        <f t="shared" si="12"/>
        <v>226</v>
      </c>
      <c r="B240" s="139"/>
      <c r="C240" s="31"/>
      <c r="D240" s="104"/>
      <c r="E240" s="104"/>
      <c r="F240" s="104"/>
      <c r="G240" s="110"/>
      <c r="H240" s="110"/>
      <c r="I240" s="110"/>
      <c r="J240" s="4"/>
      <c r="K240" s="107" t="str">
        <f t="shared" si="13"/>
        <v/>
      </c>
      <c r="L240" s="115"/>
      <c r="M240" s="30" t="str">
        <f t="shared" si="14"/>
        <v/>
      </c>
      <c r="N240" s="30" t="str">
        <f t="shared" si="15"/>
        <v/>
      </c>
    </row>
    <row r="241" spans="1:14" ht="36" customHeight="1">
      <c r="A241" s="136">
        <f t="shared" si="12"/>
        <v>227</v>
      </c>
      <c r="B241" s="139"/>
      <c r="C241" s="31"/>
      <c r="D241" s="104"/>
      <c r="E241" s="104"/>
      <c r="F241" s="104"/>
      <c r="G241" s="110"/>
      <c r="H241" s="110"/>
      <c r="I241" s="110"/>
      <c r="J241" s="4"/>
      <c r="K241" s="107" t="str">
        <f t="shared" si="13"/>
        <v/>
      </c>
      <c r="L241" s="115"/>
      <c r="M241" s="30" t="str">
        <f t="shared" si="14"/>
        <v/>
      </c>
      <c r="N241" s="30" t="str">
        <f t="shared" si="15"/>
        <v/>
      </c>
    </row>
    <row r="242" spans="1:14" ht="36" customHeight="1">
      <c r="A242" s="136">
        <f t="shared" si="12"/>
        <v>228</v>
      </c>
      <c r="B242" s="139"/>
      <c r="C242" s="31"/>
      <c r="D242" s="104"/>
      <c r="E242" s="104"/>
      <c r="F242" s="104"/>
      <c r="G242" s="110"/>
      <c r="H242" s="110"/>
      <c r="I242" s="110"/>
      <c r="J242" s="4"/>
      <c r="K242" s="107" t="str">
        <f t="shared" si="13"/>
        <v/>
      </c>
      <c r="L242" s="115"/>
      <c r="M242" s="30" t="str">
        <f t="shared" si="14"/>
        <v/>
      </c>
      <c r="N242" s="30" t="str">
        <f t="shared" si="15"/>
        <v/>
      </c>
    </row>
    <row r="243" spans="1:14" ht="36" customHeight="1">
      <c r="A243" s="136">
        <f t="shared" si="12"/>
        <v>229</v>
      </c>
      <c r="B243" s="139"/>
      <c r="C243" s="31"/>
      <c r="D243" s="104"/>
      <c r="E243" s="104"/>
      <c r="F243" s="104"/>
      <c r="G243" s="110"/>
      <c r="H243" s="110"/>
      <c r="I243" s="110"/>
      <c r="J243" s="4"/>
      <c r="K243" s="107" t="str">
        <f t="shared" si="13"/>
        <v/>
      </c>
      <c r="L243" s="115"/>
      <c r="M243" s="30" t="str">
        <f t="shared" si="14"/>
        <v/>
      </c>
      <c r="N243" s="30" t="str">
        <f t="shared" si="15"/>
        <v/>
      </c>
    </row>
    <row r="244" spans="1:14" ht="36" customHeight="1">
      <c r="A244" s="136">
        <f t="shared" si="12"/>
        <v>230</v>
      </c>
      <c r="B244" s="139"/>
      <c r="C244" s="31"/>
      <c r="D244" s="104"/>
      <c r="E244" s="104"/>
      <c r="F244" s="104"/>
      <c r="G244" s="110"/>
      <c r="H244" s="110"/>
      <c r="I244" s="110"/>
      <c r="J244" s="4"/>
      <c r="K244" s="107" t="str">
        <f t="shared" si="13"/>
        <v/>
      </c>
      <c r="L244" s="115"/>
      <c r="M244" s="30" t="str">
        <f t="shared" si="14"/>
        <v/>
      </c>
      <c r="N244" s="30" t="str">
        <f t="shared" si="15"/>
        <v/>
      </c>
    </row>
    <row r="245" spans="1:14" ht="36" customHeight="1">
      <c r="A245" s="136">
        <f t="shared" si="12"/>
        <v>231</v>
      </c>
      <c r="B245" s="139"/>
      <c r="C245" s="31"/>
      <c r="D245" s="104"/>
      <c r="E245" s="104"/>
      <c r="F245" s="104"/>
      <c r="G245" s="110"/>
      <c r="H245" s="110"/>
      <c r="I245" s="110"/>
      <c r="J245" s="4"/>
      <c r="K245" s="107" t="str">
        <f t="shared" si="13"/>
        <v/>
      </c>
      <c r="L245" s="115"/>
      <c r="M245" s="30" t="str">
        <f t="shared" si="14"/>
        <v/>
      </c>
      <c r="N245" s="30" t="str">
        <f t="shared" si="15"/>
        <v/>
      </c>
    </row>
    <row r="246" spans="1:14" ht="36" customHeight="1">
      <c r="A246" s="136">
        <f t="shared" si="12"/>
        <v>232</v>
      </c>
      <c r="B246" s="139"/>
      <c r="C246" s="31"/>
      <c r="D246" s="104"/>
      <c r="E246" s="104"/>
      <c r="F246" s="104"/>
      <c r="G246" s="110"/>
      <c r="H246" s="110"/>
      <c r="I246" s="110"/>
      <c r="J246" s="4"/>
      <c r="K246" s="107" t="str">
        <f t="shared" si="13"/>
        <v/>
      </c>
      <c r="L246" s="115"/>
      <c r="M246" s="30" t="str">
        <f t="shared" si="14"/>
        <v/>
      </c>
      <c r="N246" s="30" t="str">
        <f t="shared" si="15"/>
        <v/>
      </c>
    </row>
    <row r="247" spans="1:14" ht="36" customHeight="1">
      <c r="A247" s="136">
        <f t="shared" si="12"/>
        <v>233</v>
      </c>
      <c r="B247" s="139"/>
      <c r="C247" s="31"/>
      <c r="D247" s="104"/>
      <c r="E247" s="104"/>
      <c r="F247" s="104"/>
      <c r="G247" s="110"/>
      <c r="H247" s="110"/>
      <c r="I247" s="110"/>
      <c r="J247" s="4"/>
      <c r="K247" s="107" t="str">
        <f t="shared" si="13"/>
        <v/>
      </c>
      <c r="L247" s="115"/>
      <c r="M247" s="30" t="str">
        <f t="shared" si="14"/>
        <v/>
      </c>
      <c r="N247" s="30" t="str">
        <f t="shared" si="15"/>
        <v/>
      </c>
    </row>
    <row r="248" spans="1:14" ht="36" customHeight="1">
      <c r="A248" s="136">
        <f t="shared" si="12"/>
        <v>234</v>
      </c>
      <c r="B248" s="139"/>
      <c r="C248" s="31"/>
      <c r="D248" s="104"/>
      <c r="E248" s="104"/>
      <c r="F248" s="104"/>
      <c r="G248" s="110"/>
      <c r="H248" s="110"/>
      <c r="I248" s="110"/>
      <c r="J248" s="4"/>
      <c r="K248" s="107" t="str">
        <f t="shared" si="13"/>
        <v/>
      </c>
      <c r="L248" s="115"/>
      <c r="M248" s="30" t="str">
        <f t="shared" si="14"/>
        <v/>
      </c>
      <c r="N248" s="30" t="str">
        <f t="shared" si="15"/>
        <v/>
      </c>
    </row>
    <row r="249" spans="1:14" ht="36" customHeight="1">
      <c r="A249" s="136">
        <f t="shared" si="12"/>
        <v>235</v>
      </c>
      <c r="B249" s="139"/>
      <c r="C249" s="31"/>
      <c r="D249" s="104"/>
      <c r="E249" s="104"/>
      <c r="F249" s="104"/>
      <c r="G249" s="110"/>
      <c r="H249" s="110"/>
      <c r="I249" s="110"/>
      <c r="J249" s="4"/>
      <c r="K249" s="107" t="str">
        <f t="shared" si="13"/>
        <v/>
      </c>
      <c r="L249" s="115"/>
      <c r="M249" s="30" t="str">
        <f t="shared" si="14"/>
        <v/>
      </c>
      <c r="N249" s="30" t="str">
        <f t="shared" si="15"/>
        <v/>
      </c>
    </row>
    <row r="250" spans="1:14" ht="36" customHeight="1">
      <c r="A250" s="136">
        <f t="shared" si="12"/>
        <v>236</v>
      </c>
      <c r="B250" s="139"/>
      <c r="C250" s="31"/>
      <c r="D250" s="104"/>
      <c r="E250" s="104"/>
      <c r="F250" s="104"/>
      <c r="G250" s="110"/>
      <c r="H250" s="110"/>
      <c r="I250" s="110"/>
      <c r="J250" s="4"/>
      <c r="K250" s="107" t="str">
        <f t="shared" si="13"/>
        <v/>
      </c>
      <c r="L250" s="115"/>
      <c r="M250" s="30" t="str">
        <f t="shared" si="14"/>
        <v/>
      </c>
      <c r="N250" s="30" t="str">
        <f t="shared" si="15"/>
        <v/>
      </c>
    </row>
    <row r="251" spans="1:14" ht="36" customHeight="1">
      <c r="A251" s="136">
        <f t="shared" si="12"/>
        <v>237</v>
      </c>
      <c r="B251" s="139"/>
      <c r="C251" s="31"/>
      <c r="D251" s="104"/>
      <c r="E251" s="104"/>
      <c r="F251" s="104"/>
      <c r="G251" s="110"/>
      <c r="H251" s="110"/>
      <c r="I251" s="110"/>
      <c r="J251" s="4"/>
      <c r="K251" s="107" t="str">
        <f t="shared" si="13"/>
        <v/>
      </c>
      <c r="L251" s="115"/>
      <c r="M251" s="30" t="str">
        <f t="shared" si="14"/>
        <v/>
      </c>
      <c r="N251" s="30" t="str">
        <f t="shared" si="15"/>
        <v/>
      </c>
    </row>
    <row r="252" spans="1:14" ht="36" customHeight="1">
      <c r="A252" s="136">
        <f t="shared" si="12"/>
        <v>238</v>
      </c>
      <c r="B252" s="139"/>
      <c r="C252" s="31"/>
      <c r="D252" s="104"/>
      <c r="E252" s="104"/>
      <c r="F252" s="104"/>
      <c r="G252" s="110"/>
      <c r="H252" s="110"/>
      <c r="I252" s="110"/>
      <c r="J252" s="4"/>
      <c r="K252" s="107" t="str">
        <f t="shared" si="13"/>
        <v/>
      </c>
      <c r="L252" s="115"/>
      <c r="M252" s="30" t="str">
        <f t="shared" si="14"/>
        <v/>
      </c>
      <c r="N252" s="30" t="str">
        <f t="shared" si="15"/>
        <v/>
      </c>
    </row>
    <row r="253" spans="1:14" ht="36" customHeight="1">
      <c r="A253" s="136">
        <f t="shared" si="12"/>
        <v>239</v>
      </c>
      <c r="B253" s="139"/>
      <c r="C253" s="31"/>
      <c r="D253" s="104"/>
      <c r="E253" s="104"/>
      <c r="F253" s="104"/>
      <c r="G253" s="110"/>
      <c r="H253" s="110"/>
      <c r="I253" s="110"/>
      <c r="J253" s="4"/>
      <c r="K253" s="107" t="str">
        <f t="shared" si="13"/>
        <v/>
      </c>
      <c r="L253" s="115"/>
      <c r="M253" s="30" t="str">
        <f t="shared" si="14"/>
        <v/>
      </c>
      <c r="N253" s="30" t="str">
        <f t="shared" si="15"/>
        <v/>
      </c>
    </row>
    <row r="254" spans="1:14" ht="36" customHeight="1">
      <c r="A254" s="136">
        <f t="shared" si="12"/>
        <v>240</v>
      </c>
      <c r="B254" s="139"/>
      <c r="C254" s="31"/>
      <c r="D254" s="104"/>
      <c r="E254" s="104"/>
      <c r="F254" s="104"/>
      <c r="G254" s="110"/>
      <c r="H254" s="110"/>
      <c r="I254" s="110"/>
      <c r="J254" s="4"/>
      <c r="K254" s="107" t="str">
        <f t="shared" si="13"/>
        <v/>
      </c>
      <c r="L254" s="115"/>
      <c r="M254" s="30" t="str">
        <f t="shared" si="14"/>
        <v/>
      </c>
      <c r="N254" s="30" t="str">
        <f t="shared" si="15"/>
        <v/>
      </c>
    </row>
    <row r="255" spans="1:14" ht="36" customHeight="1">
      <c r="A255" s="136">
        <f t="shared" si="12"/>
        <v>241</v>
      </c>
      <c r="B255" s="139"/>
      <c r="C255" s="31"/>
      <c r="D255" s="104"/>
      <c r="E255" s="104"/>
      <c r="F255" s="104"/>
      <c r="G255" s="110"/>
      <c r="H255" s="110"/>
      <c r="I255" s="110"/>
      <c r="J255" s="4"/>
      <c r="K255" s="107" t="str">
        <f t="shared" si="13"/>
        <v/>
      </c>
      <c r="L255" s="115"/>
      <c r="M255" s="30" t="str">
        <f t="shared" si="14"/>
        <v/>
      </c>
      <c r="N255" s="30" t="str">
        <f t="shared" si="15"/>
        <v/>
      </c>
    </row>
    <row r="256" spans="1:14" ht="36" customHeight="1">
      <c r="A256" s="136">
        <f t="shared" si="12"/>
        <v>242</v>
      </c>
      <c r="B256" s="139"/>
      <c r="C256" s="31"/>
      <c r="D256" s="104"/>
      <c r="E256" s="104"/>
      <c r="F256" s="104"/>
      <c r="G256" s="110"/>
      <c r="H256" s="110"/>
      <c r="I256" s="110"/>
      <c r="J256" s="4"/>
      <c r="K256" s="107" t="str">
        <f t="shared" si="13"/>
        <v/>
      </c>
      <c r="L256" s="115"/>
      <c r="M256" s="30" t="str">
        <f t="shared" si="14"/>
        <v/>
      </c>
      <c r="N256" s="30" t="str">
        <f t="shared" si="15"/>
        <v/>
      </c>
    </row>
    <row r="257" spans="1:14" ht="36" customHeight="1">
      <c r="A257" s="136">
        <f t="shared" si="12"/>
        <v>243</v>
      </c>
      <c r="B257" s="139"/>
      <c r="C257" s="31"/>
      <c r="D257" s="104"/>
      <c r="E257" s="104"/>
      <c r="F257" s="104"/>
      <c r="G257" s="110"/>
      <c r="H257" s="110"/>
      <c r="I257" s="110"/>
      <c r="J257" s="4"/>
      <c r="K257" s="107" t="str">
        <f t="shared" si="13"/>
        <v/>
      </c>
      <c r="L257" s="115"/>
      <c r="M257" s="30" t="str">
        <f t="shared" si="14"/>
        <v/>
      </c>
      <c r="N257" s="30" t="str">
        <f t="shared" si="15"/>
        <v/>
      </c>
    </row>
    <row r="258" spans="1:14" ht="36" customHeight="1">
      <c r="A258" s="136">
        <f t="shared" si="12"/>
        <v>244</v>
      </c>
      <c r="B258" s="139"/>
      <c r="C258" s="31"/>
      <c r="D258" s="104"/>
      <c r="E258" s="104"/>
      <c r="F258" s="104"/>
      <c r="G258" s="110"/>
      <c r="H258" s="110"/>
      <c r="I258" s="110"/>
      <c r="J258" s="4"/>
      <c r="K258" s="107" t="str">
        <f t="shared" si="13"/>
        <v/>
      </c>
      <c r="L258" s="115"/>
      <c r="M258" s="30" t="str">
        <f t="shared" si="14"/>
        <v/>
      </c>
      <c r="N258" s="30" t="str">
        <f t="shared" si="15"/>
        <v/>
      </c>
    </row>
    <row r="259" spans="1:14" ht="36" customHeight="1">
      <c r="A259" s="136">
        <f t="shared" si="12"/>
        <v>245</v>
      </c>
      <c r="B259" s="139"/>
      <c r="C259" s="31"/>
      <c r="D259" s="104"/>
      <c r="E259" s="104"/>
      <c r="F259" s="104"/>
      <c r="G259" s="110"/>
      <c r="H259" s="110"/>
      <c r="I259" s="110"/>
      <c r="J259" s="4"/>
      <c r="K259" s="107" t="str">
        <f t="shared" si="13"/>
        <v/>
      </c>
      <c r="L259" s="115"/>
      <c r="M259" s="30" t="str">
        <f t="shared" si="14"/>
        <v/>
      </c>
      <c r="N259" s="30" t="str">
        <f t="shared" si="15"/>
        <v/>
      </c>
    </row>
    <row r="260" spans="1:14" ht="36" customHeight="1">
      <c r="A260" s="136">
        <f t="shared" si="12"/>
        <v>246</v>
      </c>
      <c r="B260" s="139"/>
      <c r="C260" s="31"/>
      <c r="D260" s="104"/>
      <c r="E260" s="104"/>
      <c r="F260" s="104"/>
      <c r="G260" s="110"/>
      <c r="H260" s="110"/>
      <c r="I260" s="110"/>
      <c r="J260" s="4"/>
      <c r="K260" s="107" t="str">
        <f t="shared" si="13"/>
        <v/>
      </c>
      <c r="L260" s="115"/>
      <c r="M260" s="30" t="str">
        <f t="shared" si="14"/>
        <v/>
      </c>
      <c r="N260" s="30" t="str">
        <f t="shared" si="15"/>
        <v/>
      </c>
    </row>
    <row r="261" spans="1:14" ht="36" customHeight="1">
      <c r="A261" s="136">
        <f t="shared" si="12"/>
        <v>247</v>
      </c>
      <c r="B261" s="139"/>
      <c r="C261" s="31"/>
      <c r="D261" s="104"/>
      <c r="E261" s="104"/>
      <c r="F261" s="104"/>
      <c r="G261" s="110"/>
      <c r="H261" s="110"/>
      <c r="I261" s="110"/>
      <c r="J261" s="4"/>
      <c r="K261" s="107" t="str">
        <f t="shared" si="13"/>
        <v/>
      </c>
      <c r="L261" s="115"/>
      <c r="M261" s="30" t="str">
        <f t="shared" si="14"/>
        <v/>
      </c>
      <c r="N261" s="30" t="str">
        <f t="shared" si="15"/>
        <v/>
      </c>
    </row>
    <row r="262" spans="1:14" ht="36" customHeight="1">
      <c r="A262" s="136">
        <f t="shared" si="12"/>
        <v>248</v>
      </c>
      <c r="B262" s="139"/>
      <c r="C262" s="31"/>
      <c r="D262" s="104"/>
      <c r="E262" s="104"/>
      <c r="F262" s="104"/>
      <c r="G262" s="110"/>
      <c r="H262" s="110"/>
      <c r="I262" s="110"/>
      <c r="J262" s="4"/>
      <c r="K262" s="107" t="str">
        <f t="shared" si="13"/>
        <v/>
      </c>
      <c r="L262" s="115"/>
      <c r="M262" s="30" t="str">
        <f t="shared" si="14"/>
        <v/>
      </c>
      <c r="N262" s="30" t="str">
        <f t="shared" si="15"/>
        <v/>
      </c>
    </row>
    <row r="263" spans="1:14" ht="36" customHeight="1">
      <c r="A263" s="136">
        <f t="shared" si="12"/>
        <v>249</v>
      </c>
      <c r="B263" s="139"/>
      <c r="C263" s="31"/>
      <c r="D263" s="104"/>
      <c r="E263" s="104"/>
      <c r="F263" s="104"/>
      <c r="G263" s="110"/>
      <c r="H263" s="110"/>
      <c r="I263" s="110"/>
      <c r="J263" s="4"/>
      <c r="K263" s="107" t="str">
        <f t="shared" si="13"/>
        <v/>
      </c>
      <c r="L263" s="115"/>
      <c r="M263" s="30" t="str">
        <f t="shared" si="14"/>
        <v/>
      </c>
      <c r="N263" s="30" t="str">
        <f t="shared" si="15"/>
        <v/>
      </c>
    </row>
    <row r="264" spans="1:14" ht="36" customHeight="1">
      <c r="A264" s="136">
        <f t="shared" si="12"/>
        <v>250</v>
      </c>
      <c r="B264" s="139"/>
      <c r="C264" s="31"/>
      <c r="D264" s="104"/>
      <c r="E264" s="104"/>
      <c r="F264" s="104"/>
      <c r="G264" s="110"/>
      <c r="H264" s="110"/>
      <c r="I264" s="110"/>
      <c r="J264" s="4"/>
      <c r="K264" s="107" t="str">
        <f t="shared" si="13"/>
        <v/>
      </c>
      <c r="L264" s="115"/>
      <c r="M264" s="30" t="str">
        <f t="shared" si="14"/>
        <v/>
      </c>
      <c r="N264" s="30" t="str">
        <f t="shared" si="15"/>
        <v/>
      </c>
    </row>
    <row r="265" spans="1:14" ht="36" customHeight="1">
      <c r="A265" s="136">
        <f t="shared" si="12"/>
        <v>251</v>
      </c>
      <c r="B265" s="139"/>
      <c r="C265" s="31"/>
      <c r="D265" s="104"/>
      <c r="E265" s="104"/>
      <c r="F265" s="104"/>
      <c r="G265" s="110"/>
      <c r="H265" s="110"/>
      <c r="I265" s="110"/>
      <c r="J265" s="4"/>
      <c r="K265" s="107" t="str">
        <f t="shared" si="13"/>
        <v/>
      </c>
      <c r="L265" s="115"/>
      <c r="M265" s="30" t="str">
        <f t="shared" si="14"/>
        <v/>
      </c>
      <c r="N265" s="30" t="str">
        <f t="shared" si="15"/>
        <v/>
      </c>
    </row>
    <row r="266" spans="1:14" ht="36" customHeight="1">
      <c r="A266" s="136">
        <f t="shared" si="12"/>
        <v>252</v>
      </c>
      <c r="B266" s="139"/>
      <c r="C266" s="31"/>
      <c r="D266" s="104"/>
      <c r="E266" s="104"/>
      <c r="F266" s="104"/>
      <c r="G266" s="110"/>
      <c r="H266" s="110"/>
      <c r="I266" s="110"/>
      <c r="J266" s="4"/>
      <c r="K266" s="107" t="str">
        <f t="shared" si="13"/>
        <v/>
      </c>
      <c r="L266" s="115"/>
      <c r="M266" s="30" t="str">
        <f t="shared" si="14"/>
        <v/>
      </c>
      <c r="N266" s="30" t="str">
        <f t="shared" si="15"/>
        <v/>
      </c>
    </row>
    <row r="267" spans="1:14" ht="36" customHeight="1">
      <c r="A267" s="136">
        <f t="shared" si="12"/>
        <v>253</v>
      </c>
      <c r="B267" s="139"/>
      <c r="C267" s="31"/>
      <c r="D267" s="104"/>
      <c r="E267" s="104"/>
      <c r="F267" s="104"/>
      <c r="G267" s="110"/>
      <c r="H267" s="110"/>
      <c r="I267" s="110"/>
      <c r="J267" s="4"/>
      <c r="K267" s="107" t="str">
        <f t="shared" si="13"/>
        <v/>
      </c>
      <c r="L267" s="115"/>
      <c r="M267" s="30" t="str">
        <f t="shared" si="14"/>
        <v/>
      </c>
      <c r="N267" s="30" t="str">
        <f t="shared" si="15"/>
        <v/>
      </c>
    </row>
    <row r="268" spans="1:14" ht="36" customHeight="1">
      <c r="A268" s="136">
        <f t="shared" si="12"/>
        <v>254</v>
      </c>
      <c r="B268" s="139"/>
      <c r="C268" s="31"/>
      <c r="D268" s="104"/>
      <c r="E268" s="104"/>
      <c r="F268" s="104"/>
      <c r="G268" s="110"/>
      <c r="H268" s="110"/>
      <c r="I268" s="110"/>
      <c r="J268" s="4"/>
      <c r="K268" s="107" t="str">
        <f t="shared" si="13"/>
        <v/>
      </c>
      <c r="L268" s="115"/>
      <c r="M268" s="30" t="str">
        <f t="shared" si="14"/>
        <v/>
      </c>
      <c r="N268" s="30" t="str">
        <f t="shared" si="15"/>
        <v/>
      </c>
    </row>
    <row r="269" spans="1:14" ht="36" customHeight="1">
      <c r="A269" s="136">
        <f t="shared" si="12"/>
        <v>255</v>
      </c>
      <c r="B269" s="139"/>
      <c r="C269" s="31"/>
      <c r="D269" s="104"/>
      <c r="E269" s="104"/>
      <c r="F269" s="104"/>
      <c r="G269" s="110"/>
      <c r="H269" s="110"/>
      <c r="I269" s="110"/>
      <c r="J269" s="4"/>
      <c r="K269" s="107" t="str">
        <f t="shared" si="13"/>
        <v/>
      </c>
      <c r="L269" s="115"/>
      <c r="M269" s="30" t="str">
        <f t="shared" si="14"/>
        <v/>
      </c>
      <c r="N269" s="30" t="str">
        <f t="shared" si="15"/>
        <v/>
      </c>
    </row>
    <row r="270" spans="1:14" ht="36" customHeight="1">
      <c r="A270" s="136">
        <f t="shared" si="12"/>
        <v>256</v>
      </c>
      <c r="B270" s="139"/>
      <c r="C270" s="31"/>
      <c r="D270" s="104"/>
      <c r="E270" s="104"/>
      <c r="F270" s="104"/>
      <c r="G270" s="110"/>
      <c r="H270" s="110"/>
      <c r="I270" s="110"/>
      <c r="J270" s="4"/>
      <c r="K270" s="107" t="str">
        <f t="shared" si="13"/>
        <v/>
      </c>
      <c r="L270" s="115"/>
      <c r="M270" s="30" t="str">
        <f t="shared" si="14"/>
        <v/>
      </c>
      <c r="N270" s="30" t="str">
        <f t="shared" si="15"/>
        <v/>
      </c>
    </row>
    <row r="271" spans="1:14" ht="36" customHeight="1">
      <c r="A271" s="136">
        <f t="shared" ref="A271:A334" si="16">ROW()-14</f>
        <v>257</v>
      </c>
      <c r="B271" s="139"/>
      <c r="C271" s="31"/>
      <c r="D271" s="104"/>
      <c r="E271" s="104"/>
      <c r="F271" s="104"/>
      <c r="G271" s="110"/>
      <c r="H271" s="110"/>
      <c r="I271" s="110"/>
      <c r="J271" s="4"/>
      <c r="K271" s="107" t="str">
        <f t="shared" ref="K271:K334" si="17">IF(M271=$T$2,$U$2,IF(N271=$T$2,$V$2,""))</f>
        <v/>
      </c>
      <c r="L271" s="115"/>
      <c r="M271" s="30" t="str">
        <f t="shared" ref="M271:M334" si="18">IF(AND(G271&lt;&gt;"",H271&lt;&gt;"",G271*$R$2/100*$S$2+99&lt;H271),$T$2,"")</f>
        <v/>
      </c>
      <c r="N271" s="30" t="str">
        <f t="shared" ref="N271:N334" si="19">IF(AND(H271&lt;&gt;"",I271&lt;&gt;"",I271&gt;H271),$T$2,"")</f>
        <v/>
      </c>
    </row>
    <row r="272" spans="1:14" ht="36" customHeight="1">
      <c r="A272" s="136">
        <f t="shared" si="16"/>
        <v>258</v>
      </c>
      <c r="B272" s="139"/>
      <c r="C272" s="31"/>
      <c r="D272" s="104"/>
      <c r="E272" s="104"/>
      <c r="F272" s="104"/>
      <c r="G272" s="110"/>
      <c r="H272" s="110"/>
      <c r="I272" s="110"/>
      <c r="J272" s="4"/>
      <c r="K272" s="107" t="str">
        <f t="shared" si="17"/>
        <v/>
      </c>
      <c r="L272" s="115"/>
      <c r="M272" s="30" t="str">
        <f t="shared" si="18"/>
        <v/>
      </c>
      <c r="N272" s="30" t="str">
        <f t="shared" si="19"/>
        <v/>
      </c>
    </row>
    <row r="273" spans="1:14" ht="36" customHeight="1">
      <c r="A273" s="136">
        <f t="shared" si="16"/>
        <v>259</v>
      </c>
      <c r="B273" s="139"/>
      <c r="C273" s="31"/>
      <c r="D273" s="104"/>
      <c r="E273" s="104"/>
      <c r="F273" s="104"/>
      <c r="G273" s="110"/>
      <c r="H273" s="110"/>
      <c r="I273" s="110"/>
      <c r="J273" s="4"/>
      <c r="K273" s="107" t="str">
        <f t="shared" si="17"/>
        <v/>
      </c>
      <c r="L273" s="115"/>
      <c r="M273" s="30" t="str">
        <f t="shared" si="18"/>
        <v/>
      </c>
      <c r="N273" s="30" t="str">
        <f t="shared" si="19"/>
        <v/>
      </c>
    </row>
    <row r="274" spans="1:14" ht="36" customHeight="1">
      <c r="A274" s="136">
        <f t="shared" si="16"/>
        <v>260</v>
      </c>
      <c r="B274" s="139"/>
      <c r="C274" s="31"/>
      <c r="D274" s="104"/>
      <c r="E274" s="104"/>
      <c r="F274" s="104"/>
      <c r="G274" s="110"/>
      <c r="H274" s="110"/>
      <c r="I274" s="110"/>
      <c r="J274" s="4"/>
      <c r="K274" s="107" t="str">
        <f t="shared" si="17"/>
        <v/>
      </c>
      <c r="L274" s="115"/>
      <c r="M274" s="30" t="str">
        <f t="shared" si="18"/>
        <v/>
      </c>
      <c r="N274" s="30" t="str">
        <f t="shared" si="19"/>
        <v/>
      </c>
    </row>
    <row r="275" spans="1:14" ht="36" customHeight="1">
      <c r="A275" s="136">
        <f t="shared" si="16"/>
        <v>261</v>
      </c>
      <c r="B275" s="139"/>
      <c r="C275" s="31"/>
      <c r="D275" s="104"/>
      <c r="E275" s="104"/>
      <c r="F275" s="104"/>
      <c r="G275" s="110"/>
      <c r="H275" s="110"/>
      <c r="I275" s="110"/>
      <c r="J275" s="4"/>
      <c r="K275" s="107" t="str">
        <f t="shared" si="17"/>
        <v/>
      </c>
      <c r="L275" s="115"/>
      <c r="M275" s="30" t="str">
        <f t="shared" si="18"/>
        <v/>
      </c>
      <c r="N275" s="30" t="str">
        <f t="shared" si="19"/>
        <v/>
      </c>
    </row>
    <row r="276" spans="1:14" ht="36" customHeight="1">
      <c r="A276" s="136">
        <f t="shared" si="16"/>
        <v>262</v>
      </c>
      <c r="B276" s="139"/>
      <c r="C276" s="31"/>
      <c r="D276" s="104"/>
      <c r="E276" s="104"/>
      <c r="F276" s="104"/>
      <c r="G276" s="110"/>
      <c r="H276" s="110"/>
      <c r="I276" s="110"/>
      <c r="J276" s="4"/>
      <c r="K276" s="107" t="str">
        <f t="shared" si="17"/>
        <v/>
      </c>
      <c r="L276" s="115"/>
      <c r="M276" s="30" t="str">
        <f t="shared" si="18"/>
        <v/>
      </c>
      <c r="N276" s="30" t="str">
        <f t="shared" si="19"/>
        <v/>
      </c>
    </row>
    <row r="277" spans="1:14" ht="36" customHeight="1">
      <c r="A277" s="136">
        <f t="shared" si="16"/>
        <v>263</v>
      </c>
      <c r="B277" s="139"/>
      <c r="C277" s="31"/>
      <c r="D277" s="104"/>
      <c r="E277" s="104"/>
      <c r="F277" s="104"/>
      <c r="G277" s="110"/>
      <c r="H277" s="110"/>
      <c r="I277" s="110"/>
      <c r="J277" s="4"/>
      <c r="K277" s="107" t="str">
        <f t="shared" si="17"/>
        <v/>
      </c>
      <c r="L277" s="115"/>
      <c r="M277" s="30" t="str">
        <f t="shared" si="18"/>
        <v/>
      </c>
      <c r="N277" s="30" t="str">
        <f t="shared" si="19"/>
        <v/>
      </c>
    </row>
    <row r="278" spans="1:14" ht="36" customHeight="1">
      <c r="A278" s="136">
        <f t="shared" si="16"/>
        <v>264</v>
      </c>
      <c r="B278" s="139"/>
      <c r="C278" s="31"/>
      <c r="D278" s="104"/>
      <c r="E278" s="104"/>
      <c r="F278" s="104"/>
      <c r="G278" s="110"/>
      <c r="H278" s="110"/>
      <c r="I278" s="110"/>
      <c r="J278" s="4"/>
      <c r="K278" s="107" t="str">
        <f t="shared" si="17"/>
        <v/>
      </c>
      <c r="L278" s="115"/>
      <c r="M278" s="30" t="str">
        <f t="shared" si="18"/>
        <v/>
      </c>
      <c r="N278" s="30" t="str">
        <f t="shared" si="19"/>
        <v/>
      </c>
    </row>
    <row r="279" spans="1:14" ht="36" customHeight="1">
      <c r="A279" s="136">
        <f t="shared" si="16"/>
        <v>265</v>
      </c>
      <c r="B279" s="139"/>
      <c r="C279" s="31"/>
      <c r="D279" s="104"/>
      <c r="E279" s="104"/>
      <c r="F279" s="104"/>
      <c r="G279" s="110"/>
      <c r="H279" s="110"/>
      <c r="I279" s="110"/>
      <c r="J279" s="4"/>
      <c r="K279" s="107" t="str">
        <f t="shared" si="17"/>
        <v/>
      </c>
      <c r="L279" s="115"/>
      <c r="M279" s="30" t="str">
        <f t="shared" si="18"/>
        <v/>
      </c>
      <c r="N279" s="30" t="str">
        <f t="shared" si="19"/>
        <v/>
      </c>
    </row>
    <row r="280" spans="1:14" ht="36" customHeight="1">
      <c r="A280" s="136">
        <f t="shared" si="16"/>
        <v>266</v>
      </c>
      <c r="B280" s="139"/>
      <c r="C280" s="31"/>
      <c r="D280" s="104"/>
      <c r="E280" s="104"/>
      <c r="F280" s="104"/>
      <c r="G280" s="110"/>
      <c r="H280" s="110"/>
      <c r="I280" s="110"/>
      <c r="J280" s="4"/>
      <c r="K280" s="107" t="str">
        <f t="shared" si="17"/>
        <v/>
      </c>
      <c r="L280" s="115"/>
      <c r="M280" s="30" t="str">
        <f t="shared" si="18"/>
        <v/>
      </c>
      <c r="N280" s="30" t="str">
        <f t="shared" si="19"/>
        <v/>
      </c>
    </row>
    <row r="281" spans="1:14" ht="36" customHeight="1">
      <c r="A281" s="136">
        <f t="shared" si="16"/>
        <v>267</v>
      </c>
      <c r="B281" s="139"/>
      <c r="C281" s="31"/>
      <c r="D281" s="104"/>
      <c r="E281" s="104"/>
      <c r="F281" s="104"/>
      <c r="G281" s="110"/>
      <c r="H281" s="110"/>
      <c r="I281" s="110"/>
      <c r="J281" s="4"/>
      <c r="K281" s="107" t="str">
        <f t="shared" si="17"/>
        <v/>
      </c>
      <c r="L281" s="115"/>
      <c r="M281" s="30" t="str">
        <f t="shared" si="18"/>
        <v/>
      </c>
      <c r="N281" s="30" t="str">
        <f t="shared" si="19"/>
        <v/>
      </c>
    </row>
    <row r="282" spans="1:14" ht="36" customHeight="1">
      <c r="A282" s="136">
        <f t="shared" si="16"/>
        <v>268</v>
      </c>
      <c r="B282" s="139"/>
      <c r="C282" s="31"/>
      <c r="D282" s="104"/>
      <c r="E282" s="104"/>
      <c r="F282" s="104"/>
      <c r="G282" s="110"/>
      <c r="H282" s="110"/>
      <c r="I282" s="110"/>
      <c r="J282" s="4"/>
      <c r="K282" s="107" t="str">
        <f t="shared" si="17"/>
        <v/>
      </c>
      <c r="L282" s="115"/>
      <c r="M282" s="30" t="str">
        <f t="shared" si="18"/>
        <v/>
      </c>
      <c r="N282" s="30" t="str">
        <f t="shared" si="19"/>
        <v/>
      </c>
    </row>
    <row r="283" spans="1:14" ht="36" customHeight="1">
      <c r="A283" s="136">
        <f t="shared" si="16"/>
        <v>269</v>
      </c>
      <c r="B283" s="139"/>
      <c r="C283" s="31"/>
      <c r="D283" s="104"/>
      <c r="E283" s="104"/>
      <c r="F283" s="104"/>
      <c r="G283" s="110"/>
      <c r="H283" s="110"/>
      <c r="I283" s="110"/>
      <c r="J283" s="4"/>
      <c r="K283" s="107" t="str">
        <f t="shared" si="17"/>
        <v/>
      </c>
      <c r="L283" s="115"/>
      <c r="M283" s="30" t="str">
        <f t="shared" si="18"/>
        <v/>
      </c>
      <c r="N283" s="30" t="str">
        <f t="shared" si="19"/>
        <v/>
      </c>
    </row>
    <row r="284" spans="1:14" ht="36" customHeight="1">
      <c r="A284" s="136">
        <f t="shared" si="16"/>
        <v>270</v>
      </c>
      <c r="B284" s="139"/>
      <c r="C284" s="31"/>
      <c r="D284" s="104"/>
      <c r="E284" s="104"/>
      <c r="F284" s="104"/>
      <c r="G284" s="110"/>
      <c r="H284" s="110"/>
      <c r="I284" s="110"/>
      <c r="J284" s="4"/>
      <c r="K284" s="107" t="str">
        <f t="shared" si="17"/>
        <v/>
      </c>
      <c r="L284" s="115"/>
      <c r="M284" s="30" t="str">
        <f t="shared" si="18"/>
        <v/>
      </c>
      <c r="N284" s="30" t="str">
        <f t="shared" si="19"/>
        <v/>
      </c>
    </row>
    <row r="285" spans="1:14" ht="36" customHeight="1">
      <c r="A285" s="136">
        <f t="shared" si="16"/>
        <v>271</v>
      </c>
      <c r="B285" s="139"/>
      <c r="C285" s="31"/>
      <c r="D285" s="104"/>
      <c r="E285" s="104"/>
      <c r="F285" s="104"/>
      <c r="G285" s="110"/>
      <c r="H285" s="110"/>
      <c r="I285" s="110"/>
      <c r="J285" s="4"/>
      <c r="K285" s="107" t="str">
        <f t="shared" si="17"/>
        <v/>
      </c>
      <c r="L285" s="115"/>
      <c r="M285" s="30" t="str">
        <f t="shared" si="18"/>
        <v/>
      </c>
      <c r="N285" s="30" t="str">
        <f t="shared" si="19"/>
        <v/>
      </c>
    </row>
    <row r="286" spans="1:14" ht="36" customHeight="1">
      <c r="A286" s="136">
        <f t="shared" si="16"/>
        <v>272</v>
      </c>
      <c r="B286" s="139"/>
      <c r="C286" s="31"/>
      <c r="D286" s="104"/>
      <c r="E286" s="104"/>
      <c r="F286" s="104"/>
      <c r="G286" s="110"/>
      <c r="H286" s="110"/>
      <c r="I286" s="110"/>
      <c r="J286" s="4"/>
      <c r="K286" s="107" t="str">
        <f t="shared" si="17"/>
        <v/>
      </c>
      <c r="L286" s="115"/>
      <c r="M286" s="30" t="str">
        <f t="shared" si="18"/>
        <v/>
      </c>
      <c r="N286" s="30" t="str">
        <f t="shared" si="19"/>
        <v/>
      </c>
    </row>
    <row r="287" spans="1:14" ht="36" customHeight="1">
      <c r="A287" s="136">
        <f t="shared" si="16"/>
        <v>273</v>
      </c>
      <c r="B287" s="139"/>
      <c r="C287" s="31"/>
      <c r="D287" s="104"/>
      <c r="E287" s="104"/>
      <c r="F287" s="104"/>
      <c r="G287" s="110"/>
      <c r="H287" s="110"/>
      <c r="I287" s="110"/>
      <c r="J287" s="4"/>
      <c r="K287" s="107" t="str">
        <f t="shared" si="17"/>
        <v/>
      </c>
      <c r="L287" s="115"/>
      <c r="M287" s="30" t="str">
        <f t="shared" si="18"/>
        <v/>
      </c>
      <c r="N287" s="30" t="str">
        <f t="shared" si="19"/>
        <v/>
      </c>
    </row>
    <row r="288" spans="1:14" ht="36" customHeight="1">
      <c r="A288" s="136">
        <f t="shared" si="16"/>
        <v>274</v>
      </c>
      <c r="B288" s="139"/>
      <c r="C288" s="31"/>
      <c r="D288" s="104"/>
      <c r="E288" s="104"/>
      <c r="F288" s="104"/>
      <c r="G288" s="110"/>
      <c r="H288" s="110"/>
      <c r="I288" s="110"/>
      <c r="J288" s="4"/>
      <c r="K288" s="107" t="str">
        <f t="shared" si="17"/>
        <v/>
      </c>
      <c r="L288" s="115"/>
      <c r="M288" s="30" t="str">
        <f t="shared" si="18"/>
        <v/>
      </c>
      <c r="N288" s="30" t="str">
        <f t="shared" si="19"/>
        <v/>
      </c>
    </row>
    <row r="289" spans="1:14" ht="36" customHeight="1">
      <c r="A289" s="136">
        <f t="shared" si="16"/>
        <v>275</v>
      </c>
      <c r="B289" s="139"/>
      <c r="C289" s="31"/>
      <c r="D289" s="104"/>
      <c r="E289" s="104"/>
      <c r="F289" s="104"/>
      <c r="G289" s="110"/>
      <c r="H289" s="110"/>
      <c r="I289" s="110"/>
      <c r="J289" s="4"/>
      <c r="K289" s="107" t="str">
        <f t="shared" si="17"/>
        <v/>
      </c>
      <c r="L289" s="115"/>
      <c r="M289" s="30" t="str">
        <f t="shared" si="18"/>
        <v/>
      </c>
      <c r="N289" s="30" t="str">
        <f t="shared" si="19"/>
        <v/>
      </c>
    </row>
    <row r="290" spans="1:14" ht="36" customHeight="1">
      <c r="A290" s="136">
        <f t="shared" si="16"/>
        <v>276</v>
      </c>
      <c r="B290" s="139"/>
      <c r="C290" s="31"/>
      <c r="D290" s="104"/>
      <c r="E290" s="104"/>
      <c r="F290" s="104"/>
      <c r="G290" s="110"/>
      <c r="H290" s="110"/>
      <c r="I290" s="110"/>
      <c r="J290" s="4"/>
      <c r="K290" s="107" t="str">
        <f t="shared" si="17"/>
        <v/>
      </c>
      <c r="L290" s="115"/>
      <c r="M290" s="30" t="str">
        <f t="shared" si="18"/>
        <v/>
      </c>
      <c r="N290" s="30" t="str">
        <f t="shared" si="19"/>
        <v/>
      </c>
    </row>
    <row r="291" spans="1:14" ht="36" customHeight="1">
      <c r="A291" s="136">
        <f t="shared" si="16"/>
        <v>277</v>
      </c>
      <c r="B291" s="139"/>
      <c r="C291" s="31"/>
      <c r="D291" s="104"/>
      <c r="E291" s="104"/>
      <c r="F291" s="104"/>
      <c r="G291" s="110"/>
      <c r="H291" s="110"/>
      <c r="I291" s="110"/>
      <c r="J291" s="4"/>
      <c r="K291" s="107" t="str">
        <f t="shared" si="17"/>
        <v/>
      </c>
      <c r="L291" s="115"/>
      <c r="M291" s="30" t="str">
        <f t="shared" si="18"/>
        <v/>
      </c>
      <c r="N291" s="30" t="str">
        <f t="shared" si="19"/>
        <v/>
      </c>
    </row>
    <row r="292" spans="1:14" ht="36" customHeight="1">
      <c r="A292" s="136">
        <f t="shared" si="16"/>
        <v>278</v>
      </c>
      <c r="B292" s="139"/>
      <c r="C292" s="31"/>
      <c r="D292" s="104"/>
      <c r="E292" s="104"/>
      <c r="F292" s="104"/>
      <c r="G292" s="110"/>
      <c r="H292" s="110"/>
      <c r="I292" s="110"/>
      <c r="J292" s="4"/>
      <c r="K292" s="107" t="str">
        <f t="shared" si="17"/>
        <v/>
      </c>
      <c r="L292" s="115"/>
      <c r="M292" s="30" t="str">
        <f t="shared" si="18"/>
        <v/>
      </c>
      <c r="N292" s="30" t="str">
        <f t="shared" si="19"/>
        <v/>
      </c>
    </row>
    <row r="293" spans="1:14" ht="36" customHeight="1">
      <c r="A293" s="136">
        <f t="shared" si="16"/>
        <v>279</v>
      </c>
      <c r="B293" s="139"/>
      <c r="C293" s="31"/>
      <c r="D293" s="104"/>
      <c r="E293" s="104"/>
      <c r="F293" s="104"/>
      <c r="G293" s="110"/>
      <c r="H293" s="110"/>
      <c r="I293" s="110"/>
      <c r="J293" s="4"/>
      <c r="K293" s="107" t="str">
        <f t="shared" si="17"/>
        <v/>
      </c>
      <c r="L293" s="115"/>
      <c r="M293" s="30" t="str">
        <f t="shared" si="18"/>
        <v/>
      </c>
      <c r="N293" s="30" t="str">
        <f t="shared" si="19"/>
        <v/>
      </c>
    </row>
    <row r="294" spans="1:14" ht="36" customHeight="1">
      <c r="A294" s="136">
        <f t="shared" si="16"/>
        <v>280</v>
      </c>
      <c r="B294" s="139"/>
      <c r="C294" s="31"/>
      <c r="D294" s="104"/>
      <c r="E294" s="104"/>
      <c r="F294" s="104"/>
      <c r="G294" s="110"/>
      <c r="H294" s="110"/>
      <c r="I294" s="110"/>
      <c r="J294" s="4"/>
      <c r="K294" s="107" t="str">
        <f t="shared" si="17"/>
        <v/>
      </c>
      <c r="L294" s="115"/>
      <c r="M294" s="30" t="str">
        <f t="shared" si="18"/>
        <v/>
      </c>
      <c r="N294" s="30" t="str">
        <f t="shared" si="19"/>
        <v/>
      </c>
    </row>
    <row r="295" spans="1:14" ht="36" customHeight="1">
      <c r="A295" s="136">
        <f t="shared" si="16"/>
        <v>281</v>
      </c>
      <c r="B295" s="139"/>
      <c r="C295" s="31"/>
      <c r="D295" s="104"/>
      <c r="E295" s="104"/>
      <c r="F295" s="104"/>
      <c r="G295" s="110"/>
      <c r="H295" s="110"/>
      <c r="I295" s="110"/>
      <c r="J295" s="4"/>
      <c r="K295" s="107" t="str">
        <f t="shared" si="17"/>
        <v/>
      </c>
      <c r="L295" s="115"/>
      <c r="M295" s="30" t="str">
        <f t="shared" si="18"/>
        <v/>
      </c>
      <c r="N295" s="30" t="str">
        <f t="shared" si="19"/>
        <v/>
      </c>
    </row>
    <row r="296" spans="1:14" ht="36" customHeight="1">
      <c r="A296" s="136">
        <f t="shared" si="16"/>
        <v>282</v>
      </c>
      <c r="B296" s="139"/>
      <c r="C296" s="31"/>
      <c r="D296" s="104"/>
      <c r="E296" s="104"/>
      <c r="F296" s="104"/>
      <c r="G296" s="110"/>
      <c r="H296" s="110"/>
      <c r="I296" s="110"/>
      <c r="J296" s="4"/>
      <c r="K296" s="107" t="str">
        <f t="shared" si="17"/>
        <v/>
      </c>
      <c r="L296" s="115"/>
      <c r="M296" s="30" t="str">
        <f t="shared" si="18"/>
        <v/>
      </c>
      <c r="N296" s="30" t="str">
        <f t="shared" si="19"/>
        <v/>
      </c>
    </row>
    <row r="297" spans="1:14" ht="36" customHeight="1">
      <c r="A297" s="136">
        <f t="shared" si="16"/>
        <v>283</v>
      </c>
      <c r="B297" s="139"/>
      <c r="C297" s="31"/>
      <c r="D297" s="104"/>
      <c r="E297" s="104"/>
      <c r="F297" s="104"/>
      <c r="G297" s="110"/>
      <c r="H297" s="110"/>
      <c r="I297" s="110"/>
      <c r="J297" s="4"/>
      <c r="K297" s="107" t="str">
        <f t="shared" si="17"/>
        <v/>
      </c>
      <c r="L297" s="115"/>
      <c r="M297" s="30" t="str">
        <f t="shared" si="18"/>
        <v/>
      </c>
      <c r="N297" s="30" t="str">
        <f t="shared" si="19"/>
        <v/>
      </c>
    </row>
    <row r="298" spans="1:14" ht="36" customHeight="1">
      <c r="A298" s="136">
        <f t="shared" si="16"/>
        <v>284</v>
      </c>
      <c r="B298" s="139"/>
      <c r="C298" s="31"/>
      <c r="D298" s="104"/>
      <c r="E298" s="104"/>
      <c r="F298" s="104"/>
      <c r="G298" s="110"/>
      <c r="H298" s="110"/>
      <c r="I298" s="110"/>
      <c r="J298" s="4"/>
      <c r="K298" s="107" t="str">
        <f t="shared" si="17"/>
        <v/>
      </c>
      <c r="L298" s="115"/>
      <c r="M298" s="30" t="str">
        <f t="shared" si="18"/>
        <v/>
      </c>
      <c r="N298" s="30" t="str">
        <f t="shared" si="19"/>
        <v/>
      </c>
    </row>
    <row r="299" spans="1:14" ht="36" customHeight="1">
      <c r="A299" s="136">
        <f t="shared" si="16"/>
        <v>285</v>
      </c>
      <c r="B299" s="139"/>
      <c r="C299" s="31"/>
      <c r="D299" s="104"/>
      <c r="E299" s="104"/>
      <c r="F299" s="104"/>
      <c r="G299" s="110"/>
      <c r="H299" s="110"/>
      <c r="I299" s="110"/>
      <c r="J299" s="4"/>
      <c r="K299" s="107" t="str">
        <f t="shared" si="17"/>
        <v/>
      </c>
      <c r="L299" s="115"/>
      <c r="M299" s="30" t="str">
        <f t="shared" si="18"/>
        <v/>
      </c>
      <c r="N299" s="30" t="str">
        <f t="shared" si="19"/>
        <v/>
      </c>
    </row>
    <row r="300" spans="1:14" ht="36" customHeight="1">
      <c r="A300" s="136">
        <f t="shared" si="16"/>
        <v>286</v>
      </c>
      <c r="B300" s="139"/>
      <c r="C300" s="31"/>
      <c r="D300" s="104"/>
      <c r="E300" s="104"/>
      <c r="F300" s="104"/>
      <c r="G300" s="110"/>
      <c r="H300" s="110"/>
      <c r="I300" s="110"/>
      <c r="J300" s="4"/>
      <c r="K300" s="107" t="str">
        <f t="shared" si="17"/>
        <v/>
      </c>
      <c r="L300" s="115"/>
      <c r="M300" s="30" t="str">
        <f t="shared" si="18"/>
        <v/>
      </c>
      <c r="N300" s="30" t="str">
        <f t="shared" si="19"/>
        <v/>
      </c>
    </row>
    <row r="301" spans="1:14" ht="36" customHeight="1">
      <c r="A301" s="136">
        <f t="shared" si="16"/>
        <v>287</v>
      </c>
      <c r="B301" s="139"/>
      <c r="C301" s="31"/>
      <c r="D301" s="104"/>
      <c r="E301" s="104"/>
      <c r="F301" s="104"/>
      <c r="G301" s="110"/>
      <c r="H301" s="110"/>
      <c r="I301" s="110"/>
      <c r="J301" s="4"/>
      <c r="K301" s="107" t="str">
        <f t="shared" si="17"/>
        <v/>
      </c>
      <c r="L301" s="115"/>
      <c r="M301" s="30" t="str">
        <f t="shared" si="18"/>
        <v/>
      </c>
      <c r="N301" s="30" t="str">
        <f t="shared" si="19"/>
        <v/>
      </c>
    </row>
    <row r="302" spans="1:14" ht="36" customHeight="1">
      <c r="A302" s="136">
        <f t="shared" si="16"/>
        <v>288</v>
      </c>
      <c r="B302" s="139"/>
      <c r="C302" s="31"/>
      <c r="D302" s="104"/>
      <c r="E302" s="104"/>
      <c r="F302" s="104"/>
      <c r="G302" s="110"/>
      <c r="H302" s="110"/>
      <c r="I302" s="110"/>
      <c r="J302" s="4"/>
      <c r="K302" s="107" t="str">
        <f t="shared" si="17"/>
        <v/>
      </c>
      <c r="L302" s="115"/>
      <c r="M302" s="30" t="str">
        <f t="shared" si="18"/>
        <v/>
      </c>
      <c r="N302" s="30" t="str">
        <f t="shared" si="19"/>
        <v/>
      </c>
    </row>
    <row r="303" spans="1:14" ht="36" customHeight="1">
      <c r="A303" s="136">
        <f t="shared" si="16"/>
        <v>289</v>
      </c>
      <c r="B303" s="139"/>
      <c r="C303" s="31"/>
      <c r="D303" s="104"/>
      <c r="E303" s="104"/>
      <c r="F303" s="104"/>
      <c r="G303" s="110"/>
      <c r="H303" s="110"/>
      <c r="I303" s="110"/>
      <c r="J303" s="4"/>
      <c r="K303" s="107" t="str">
        <f t="shared" si="17"/>
        <v/>
      </c>
      <c r="L303" s="115"/>
      <c r="M303" s="30" t="str">
        <f t="shared" si="18"/>
        <v/>
      </c>
      <c r="N303" s="30" t="str">
        <f t="shared" si="19"/>
        <v/>
      </c>
    </row>
    <row r="304" spans="1:14" ht="36" customHeight="1">
      <c r="A304" s="136">
        <f t="shared" si="16"/>
        <v>290</v>
      </c>
      <c r="B304" s="139"/>
      <c r="C304" s="31"/>
      <c r="D304" s="104"/>
      <c r="E304" s="104"/>
      <c r="F304" s="104"/>
      <c r="G304" s="110"/>
      <c r="H304" s="110"/>
      <c r="I304" s="110"/>
      <c r="J304" s="4"/>
      <c r="K304" s="107" t="str">
        <f t="shared" si="17"/>
        <v/>
      </c>
      <c r="L304" s="115"/>
      <c r="M304" s="30" t="str">
        <f t="shared" si="18"/>
        <v/>
      </c>
      <c r="N304" s="30" t="str">
        <f t="shared" si="19"/>
        <v/>
      </c>
    </row>
    <row r="305" spans="1:14" ht="36" customHeight="1">
      <c r="A305" s="136">
        <f t="shared" si="16"/>
        <v>291</v>
      </c>
      <c r="B305" s="139"/>
      <c r="C305" s="31"/>
      <c r="D305" s="104"/>
      <c r="E305" s="104"/>
      <c r="F305" s="104"/>
      <c r="G305" s="110"/>
      <c r="H305" s="110"/>
      <c r="I305" s="110"/>
      <c r="J305" s="4"/>
      <c r="K305" s="107" t="str">
        <f t="shared" si="17"/>
        <v/>
      </c>
      <c r="L305" s="115"/>
      <c r="M305" s="30" t="str">
        <f t="shared" si="18"/>
        <v/>
      </c>
      <c r="N305" s="30" t="str">
        <f t="shared" si="19"/>
        <v/>
      </c>
    </row>
    <row r="306" spans="1:14" ht="36" customHeight="1">
      <c r="A306" s="136">
        <f t="shared" si="16"/>
        <v>292</v>
      </c>
      <c r="B306" s="139"/>
      <c r="C306" s="31"/>
      <c r="D306" s="104"/>
      <c r="E306" s="104"/>
      <c r="F306" s="104"/>
      <c r="G306" s="110"/>
      <c r="H306" s="110"/>
      <c r="I306" s="110"/>
      <c r="J306" s="4"/>
      <c r="K306" s="107" t="str">
        <f t="shared" si="17"/>
        <v/>
      </c>
      <c r="L306" s="115"/>
      <c r="M306" s="30" t="str">
        <f t="shared" si="18"/>
        <v/>
      </c>
      <c r="N306" s="30" t="str">
        <f t="shared" si="19"/>
        <v/>
      </c>
    </row>
    <row r="307" spans="1:14" ht="36" customHeight="1">
      <c r="A307" s="136">
        <f t="shared" si="16"/>
        <v>293</v>
      </c>
      <c r="B307" s="139"/>
      <c r="C307" s="31"/>
      <c r="D307" s="104"/>
      <c r="E307" s="104"/>
      <c r="F307" s="104"/>
      <c r="G307" s="110"/>
      <c r="H307" s="110"/>
      <c r="I307" s="110"/>
      <c r="J307" s="4"/>
      <c r="K307" s="107" t="str">
        <f t="shared" si="17"/>
        <v/>
      </c>
      <c r="L307" s="115"/>
      <c r="M307" s="30" t="str">
        <f t="shared" si="18"/>
        <v/>
      </c>
      <c r="N307" s="30" t="str">
        <f t="shared" si="19"/>
        <v/>
      </c>
    </row>
    <row r="308" spans="1:14" ht="36" customHeight="1">
      <c r="A308" s="136">
        <f t="shared" si="16"/>
        <v>294</v>
      </c>
      <c r="B308" s="139"/>
      <c r="C308" s="31"/>
      <c r="D308" s="104"/>
      <c r="E308" s="104"/>
      <c r="F308" s="104"/>
      <c r="G308" s="110"/>
      <c r="H308" s="110"/>
      <c r="I308" s="110"/>
      <c r="J308" s="4"/>
      <c r="K308" s="107" t="str">
        <f t="shared" si="17"/>
        <v/>
      </c>
      <c r="L308" s="115"/>
      <c r="M308" s="30" t="str">
        <f t="shared" si="18"/>
        <v/>
      </c>
      <c r="N308" s="30" t="str">
        <f t="shared" si="19"/>
        <v/>
      </c>
    </row>
    <row r="309" spans="1:14" ht="36" customHeight="1">
      <c r="A309" s="136">
        <f t="shared" si="16"/>
        <v>295</v>
      </c>
      <c r="B309" s="139"/>
      <c r="C309" s="31"/>
      <c r="D309" s="104"/>
      <c r="E309" s="104"/>
      <c r="F309" s="104"/>
      <c r="G309" s="110"/>
      <c r="H309" s="110"/>
      <c r="I309" s="110"/>
      <c r="J309" s="4"/>
      <c r="K309" s="107" t="str">
        <f t="shared" si="17"/>
        <v/>
      </c>
      <c r="L309" s="115"/>
      <c r="M309" s="30" t="str">
        <f t="shared" si="18"/>
        <v/>
      </c>
      <c r="N309" s="30" t="str">
        <f t="shared" si="19"/>
        <v/>
      </c>
    </row>
    <row r="310" spans="1:14" ht="36" customHeight="1">
      <c r="A310" s="136">
        <f t="shared" si="16"/>
        <v>296</v>
      </c>
      <c r="B310" s="139"/>
      <c r="C310" s="31"/>
      <c r="D310" s="104"/>
      <c r="E310" s="104"/>
      <c r="F310" s="104"/>
      <c r="G310" s="110"/>
      <c r="H310" s="110"/>
      <c r="I310" s="110"/>
      <c r="J310" s="4"/>
      <c r="K310" s="107" t="str">
        <f t="shared" si="17"/>
        <v/>
      </c>
      <c r="L310" s="115"/>
      <c r="M310" s="30" t="str">
        <f t="shared" si="18"/>
        <v/>
      </c>
      <c r="N310" s="30" t="str">
        <f t="shared" si="19"/>
        <v/>
      </c>
    </row>
    <row r="311" spans="1:14" ht="36" customHeight="1">
      <c r="A311" s="136">
        <f t="shared" si="16"/>
        <v>297</v>
      </c>
      <c r="B311" s="139"/>
      <c r="C311" s="31"/>
      <c r="D311" s="104"/>
      <c r="E311" s="104"/>
      <c r="F311" s="104"/>
      <c r="G311" s="110"/>
      <c r="H311" s="110"/>
      <c r="I311" s="110"/>
      <c r="J311" s="4"/>
      <c r="K311" s="107" t="str">
        <f t="shared" si="17"/>
        <v/>
      </c>
      <c r="L311" s="115"/>
      <c r="M311" s="30" t="str">
        <f t="shared" si="18"/>
        <v/>
      </c>
      <c r="N311" s="30" t="str">
        <f t="shared" si="19"/>
        <v/>
      </c>
    </row>
    <row r="312" spans="1:14" ht="36" customHeight="1">
      <c r="A312" s="136">
        <f t="shared" si="16"/>
        <v>298</v>
      </c>
      <c r="B312" s="139"/>
      <c r="C312" s="31"/>
      <c r="D312" s="104"/>
      <c r="E312" s="104"/>
      <c r="F312" s="104"/>
      <c r="G312" s="110"/>
      <c r="H312" s="110"/>
      <c r="I312" s="110"/>
      <c r="J312" s="4"/>
      <c r="K312" s="107" t="str">
        <f t="shared" si="17"/>
        <v/>
      </c>
      <c r="L312" s="115"/>
      <c r="M312" s="30" t="str">
        <f t="shared" si="18"/>
        <v/>
      </c>
      <c r="N312" s="30" t="str">
        <f t="shared" si="19"/>
        <v/>
      </c>
    </row>
    <row r="313" spans="1:14" ht="36" customHeight="1">
      <c r="A313" s="136">
        <f t="shared" si="16"/>
        <v>299</v>
      </c>
      <c r="B313" s="139"/>
      <c r="C313" s="31"/>
      <c r="D313" s="104"/>
      <c r="E313" s="104"/>
      <c r="F313" s="104"/>
      <c r="G313" s="110"/>
      <c r="H313" s="110"/>
      <c r="I313" s="110"/>
      <c r="J313" s="4"/>
      <c r="K313" s="107" t="str">
        <f t="shared" si="17"/>
        <v/>
      </c>
      <c r="L313" s="115"/>
      <c r="M313" s="30" t="str">
        <f t="shared" si="18"/>
        <v/>
      </c>
      <c r="N313" s="30" t="str">
        <f t="shared" si="19"/>
        <v/>
      </c>
    </row>
    <row r="314" spans="1:14" ht="36" customHeight="1">
      <c r="A314" s="136">
        <f t="shared" si="16"/>
        <v>300</v>
      </c>
      <c r="B314" s="139"/>
      <c r="C314" s="31"/>
      <c r="D314" s="104"/>
      <c r="E314" s="104"/>
      <c r="F314" s="104"/>
      <c r="G314" s="110"/>
      <c r="H314" s="110"/>
      <c r="I314" s="110"/>
      <c r="J314" s="4"/>
      <c r="K314" s="107" t="str">
        <f t="shared" si="17"/>
        <v/>
      </c>
      <c r="L314" s="115"/>
      <c r="M314" s="30" t="str">
        <f t="shared" si="18"/>
        <v/>
      </c>
      <c r="N314" s="30" t="str">
        <f t="shared" si="19"/>
        <v/>
      </c>
    </row>
    <row r="315" spans="1:14" ht="36" customHeight="1">
      <c r="A315" s="136">
        <f t="shared" si="16"/>
        <v>301</v>
      </c>
      <c r="B315" s="139"/>
      <c r="C315" s="31"/>
      <c r="D315" s="104"/>
      <c r="E315" s="104"/>
      <c r="F315" s="104"/>
      <c r="G315" s="110"/>
      <c r="H315" s="110"/>
      <c r="I315" s="110"/>
      <c r="J315" s="4"/>
      <c r="K315" s="107" t="str">
        <f t="shared" si="17"/>
        <v/>
      </c>
      <c r="L315" s="115"/>
      <c r="M315" s="30" t="str">
        <f t="shared" si="18"/>
        <v/>
      </c>
      <c r="N315" s="30" t="str">
        <f t="shared" si="19"/>
        <v/>
      </c>
    </row>
    <row r="316" spans="1:14" ht="36" customHeight="1">
      <c r="A316" s="136">
        <f t="shared" si="16"/>
        <v>302</v>
      </c>
      <c r="B316" s="139"/>
      <c r="C316" s="31"/>
      <c r="D316" s="104"/>
      <c r="E316" s="104"/>
      <c r="F316" s="104"/>
      <c r="G316" s="110"/>
      <c r="H316" s="110"/>
      <c r="I316" s="110"/>
      <c r="J316" s="4"/>
      <c r="K316" s="107" t="str">
        <f t="shared" si="17"/>
        <v/>
      </c>
      <c r="L316" s="115"/>
      <c r="M316" s="30" t="str">
        <f t="shared" si="18"/>
        <v/>
      </c>
      <c r="N316" s="30" t="str">
        <f t="shared" si="19"/>
        <v/>
      </c>
    </row>
    <row r="317" spans="1:14" ht="36" customHeight="1">
      <c r="A317" s="136">
        <f t="shared" si="16"/>
        <v>303</v>
      </c>
      <c r="B317" s="139"/>
      <c r="C317" s="31"/>
      <c r="D317" s="104"/>
      <c r="E317" s="104"/>
      <c r="F317" s="104"/>
      <c r="G317" s="110"/>
      <c r="H317" s="110"/>
      <c r="I317" s="110"/>
      <c r="J317" s="4"/>
      <c r="K317" s="107" t="str">
        <f t="shared" si="17"/>
        <v/>
      </c>
      <c r="L317" s="115"/>
      <c r="M317" s="30" t="str">
        <f t="shared" si="18"/>
        <v/>
      </c>
      <c r="N317" s="30" t="str">
        <f t="shared" si="19"/>
        <v/>
      </c>
    </row>
    <row r="318" spans="1:14" ht="36" customHeight="1">
      <c r="A318" s="136">
        <f t="shared" si="16"/>
        <v>304</v>
      </c>
      <c r="B318" s="139"/>
      <c r="C318" s="31"/>
      <c r="D318" s="104"/>
      <c r="E318" s="104"/>
      <c r="F318" s="104"/>
      <c r="G318" s="110"/>
      <c r="H318" s="110"/>
      <c r="I318" s="110"/>
      <c r="J318" s="4"/>
      <c r="K318" s="107" t="str">
        <f t="shared" si="17"/>
        <v/>
      </c>
      <c r="L318" s="115"/>
      <c r="M318" s="30" t="str">
        <f t="shared" si="18"/>
        <v/>
      </c>
      <c r="N318" s="30" t="str">
        <f t="shared" si="19"/>
        <v/>
      </c>
    </row>
    <row r="319" spans="1:14" ht="36" customHeight="1">
      <c r="A319" s="136">
        <f t="shared" si="16"/>
        <v>305</v>
      </c>
      <c r="B319" s="139"/>
      <c r="C319" s="31"/>
      <c r="D319" s="104"/>
      <c r="E319" s="104"/>
      <c r="F319" s="104"/>
      <c r="G319" s="110"/>
      <c r="H319" s="110"/>
      <c r="I319" s="110"/>
      <c r="J319" s="4"/>
      <c r="K319" s="107" t="str">
        <f t="shared" si="17"/>
        <v/>
      </c>
      <c r="L319" s="115"/>
      <c r="M319" s="30" t="str">
        <f t="shared" si="18"/>
        <v/>
      </c>
      <c r="N319" s="30" t="str">
        <f t="shared" si="19"/>
        <v/>
      </c>
    </row>
    <row r="320" spans="1:14" ht="36" customHeight="1">
      <c r="A320" s="136">
        <f t="shared" si="16"/>
        <v>306</v>
      </c>
      <c r="B320" s="139"/>
      <c r="C320" s="31"/>
      <c r="D320" s="104"/>
      <c r="E320" s="104"/>
      <c r="F320" s="104"/>
      <c r="G320" s="110"/>
      <c r="H320" s="110"/>
      <c r="I320" s="110"/>
      <c r="J320" s="4"/>
      <c r="K320" s="107" t="str">
        <f t="shared" si="17"/>
        <v/>
      </c>
      <c r="L320" s="115"/>
      <c r="M320" s="30" t="str">
        <f t="shared" si="18"/>
        <v/>
      </c>
      <c r="N320" s="30" t="str">
        <f t="shared" si="19"/>
        <v/>
      </c>
    </row>
    <row r="321" spans="1:14" ht="36" customHeight="1">
      <c r="A321" s="136">
        <f t="shared" si="16"/>
        <v>307</v>
      </c>
      <c r="B321" s="139"/>
      <c r="C321" s="31"/>
      <c r="D321" s="104"/>
      <c r="E321" s="104"/>
      <c r="F321" s="104"/>
      <c r="G321" s="110"/>
      <c r="H321" s="110"/>
      <c r="I321" s="110"/>
      <c r="J321" s="4"/>
      <c r="K321" s="107" t="str">
        <f t="shared" si="17"/>
        <v/>
      </c>
      <c r="L321" s="115"/>
      <c r="M321" s="30" t="str">
        <f t="shared" si="18"/>
        <v/>
      </c>
      <c r="N321" s="30" t="str">
        <f t="shared" si="19"/>
        <v/>
      </c>
    </row>
    <row r="322" spans="1:14" ht="36" customHeight="1">
      <c r="A322" s="136">
        <f t="shared" si="16"/>
        <v>308</v>
      </c>
      <c r="B322" s="139"/>
      <c r="C322" s="31"/>
      <c r="D322" s="104"/>
      <c r="E322" s="104"/>
      <c r="F322" s="104"/>
      <c r="G322" s="110"/>
      <c r="H322" s="110"/>
      <c r="I322" s="110"/>
      <c r="J322" s="4"/>
      <c r="K322" s="107" t="str">
        <f t="shared" si="17"/>
        <v/>
      </c>
      <c r="L322" s="115"/>
      <c r="M322" s="30" t="str">
        <f t="shared" si="18"/>
        <v/>
      </c>
      <c r="N322" s="30" t="str">
        <f t="shared" si="19"/>
        <v/>
      </c>
    </row>
    <row r="323" spans="1:14" ht="36" customHeight="1">
      <c r="A323" s="136">
        <f t="shared" si="16"/>
        <v>309</v>
      </c>
      <c r="B323" s="139"/>
      <c r="C323" s="31"/>
      <c r="D323" s="104"/>
      <c r="E323" s="104"/>
      <c r="F323" s="104"/>
      <c r="G323" s="110"/>
      <c r="H323" s="110"/>
      <c r="I323" s="110"/>
      <c r="J323" s="4"/>
      <c r="K323" s="107" t="str">
        <f t="shared" si="17"/>
        <v/>
      </c>
      <c r="L323" s="115"/>
      <c r="M323" s="30" t="str">
        <f t="shared" si="18"/>
        <v/>
      </c>
      <c r="N323" s="30" t="str">
        <f t="shared" si="19"/>
        <v/>
      </c>
    </row>
    <row r="324" spans="1:14" ht="36" customHeight="1">
      <c r="A324" s="136">
        <f t="shared" si="16"/>
        <v>310</v>
      </c>
      <c r="B324" s="139"/>
      <c r="C324" s="31"/>
      <c r="D324" s="104"/>
      <c r="E324" s="104"/>
      <c r="F324" s="104"/>
      <c r="G324" s="110"/>
      <c r="H324" s="110"/>
      <c r="I324" s="110"/>
      <c r="J324" s="4"/>
      <c r="K324" s="107" t="str">
        <f t="shared" si="17"/>
        <v/>
      </c>
      <c r="L324" s="115"/>
      <c r="M324" s="30" t="str">
        <f t="shared" si="18"/>
        <v/>
      </c>
      <c r="N324" s="30" t="str">
        <f t="shared" si="19"/>
        <v/>
      </c>
    </row>
    <row r="325" spans="1:14" ht="36" customHeight="1">
      <c r="A325" s="136">
        <f t="shared" si="16"/>
        <v>311</v>
      </c>
      <c r="B325" s="139"/>
      <c r="C325" s="31"/>
      <c r="D325" s="104"/>
      <c r="E325" s="104"/>
      <c r="F325" s="104"/>
      <c r="G325" s="110"/>
      <c r="H325" s="110"/>
      <c r="I325" s="110"/>
      <c r="J325" s="4"/>
      <c r="K325" s="107" t="str">
        <f t="shared" si="17"/>
        <v/>
      </c>
      <c r="L325" s="115"/>
      <c r="M325" s="30" t="str">
        <f t="shared" si="18"/>
        <v/>
      </c>
      <c r="N325" s="30" t="str">
        <f t="shared" si="19"/>
        <v/>
      </c>
    </row>
    <row r="326" spans="1:14" ht="36" customHeight="1">
      <c r="A326" s="136">
        <f t="shared" si="16"/>
        <v>312</v>
      </c>
      <c r="B326" s="139"/>
      <c r="C326" s="31"/>
      <c r="D326" s="104"/>
      <c r="E326" s="104"/>
      <c r="F326" s="104"/>
      <c r="G326" s="110"/>
      <c r="H326" s="110"/>
      <c r="I326" s="110"/>
      <c r="J326" s="4"/>
      <c r="K326" s="107" t="str">
        <f t="shared" si="17"/>
        <v/>
      </c>
      <c r="L326" s="115"/>
      <c r="M326" s="30" t="str">
        <f t="shared" si="18"/>
        <v/>
      </c>
      <c r="N326" s="30" t="str">
        <f t="shared" si="19"/>
        <v/>
      </c>
    </row>
    <row r="327" spans="1:14" ht="36" customHeight="1">
      <c r="A327" s="136">
        <f t="shared" si="16"/>
        <v>313</v>
      </c>
      <c r="B327" s="139"/>
      <c r="C327" s="31"/>
      <c r="D327" s="104"/>
      <c r="E327" s="104"/>
      <c r="F327" s="104"/>
      <c r="G327" s="110"/>
      <c r="H327" s="110"/>
      <c r="I327" s="110"/>
      <c r="J327" s="4"/>
      <c r="K327" s="107" t="str">
        <f t="shared" si="17"/>
        <v/>
      </c>
      <c r="L327" s="115"/>
      <c r="M327" s="30" t="str">
        <f t="shared" si="18"/>
        <v/>
      </c>
      <c r="N327" s="30" t="str">
        <f t="shared" si="19"/>
        <v/>
      </c>
    </row>
    <row r="328" spans="1:14" ht="36" customHeight="1">
      <c r="A328" s="136">
        <f t="shared" si="16"/>
        <v>314</v>
      </c>
      <c r="B328" s="139"/>
      <c r="C328" s="31"/>
      <c r="D328" s="104"/>
      <c r="E328" s="104"/>
      <c r="F328" s="104"/>
      <c r="G328" s="110"/>
      <c r="H328" s="110"/>
      <c r="I328" s="110"/>
      <c r="J328" s="4"/>
      <c r="K328" s="107" t="str">
        <f t="shared" si="17"/>
        <v/>
      </c>
      <c r="L328" s="115"/>
      <c r="M328" s="30" t="str">
        <f t="shared" si="18"/>
        <v/>
      </c>
      <c r="N328" s="30" t="str">
        <f t="shared" si="19"/>
        <v/>
      </c>
    </row>
    <row r="329" spans="1:14" ht="36" customHeight="1">
      <c r="A329" s="136">
        <f t="shared" si="16"/>
        <v>315</v>
      </c>
      <c r="B329" s="139"/>
      <c r="C329" s="31"/>
      <c r="D329" s="104"/>
      <c r="E329" s="104"/>
      <c r="F329" s="104"/>
      <c r="G329" s="110"/>
      <c r="H329" s="110"/>
      <c r="I329" s="110"/>
      <c r="J329" s="4"/>
      <c r="K329" s="107" t="str">
        <f t="shared" si="17"/>
        <v/>
      </c>
      <c r="L329" s="115"/>
      <c r="M329" s="30" t="str">
        <f t="shared" si="18"/>
        <v/>
      </c>
      <c r="N329" s="30" t="str">
        <f t="shared" si="19"/>
        <v/>
      </c>
    </row>
    <row r="330" spans="1:14" ht="36" customHeight="1">
      <c r="A330" s="136">
        <f t="shared" si="16"/>
        <v>316</v>
      </c>
      <c r="B330" s="139"/>
      <c r="C330" s="31"/>
      <c r="D330" s="104"/>
      <c r="E330" s="104"/>
      <c r="F330" s="104"/>
      <c r="G330" s="110"/>
      <c r="H330" s="110"/>
      <c r="I330" s="110"/>
      <c r="J330" s="4"/>
      <c r="K330" s="107" t="str">
        <f t="shared" si="17"/>
        <v/>
      </c>
      <c r="L330" s="115"/>
      <c r="M330" s="30" t="str">
        <f t="shared" si="18"/>
        <v/>
      </c>
      <c r="N330" s="30" t="str">
        <f t="shared" si="19"/>
        <v/>
      </c>
    </row>
    <row r="331" spans="1:14" ht="36" customHeight="1">
      <c r="A331" s="136">
        <f t="shared" si="16"/>
        <v>317</v>
      </c>
      <c r="B331" s="139"/>
      <c r="C331" s="31"/>
      <c r="D331" s="104"/>
      <c r="E331" s="104"/>
      <c r="F331" s="104"/>
      <c r="G331" s="110"/>
      <c r="H331" s="110"/>
      <c r="I331" s="110"/>
      <c r="J331" s="4"/>
      <c r="K331" s="107" t="str">
        <f t="shared" si="17"/>
        <v/>
      </c>
      <c r="L331" s="115"/>
      <c r="M331" s="30" t="str">
        <f t="shared" si="18"/>
        <v/>
      </c>
      <c r="N331" s="30" t="str">
        <f t="shared" si="19"/>
        <v/>
      </c>
    </row>
    <row r="332" spans="1:14" ht="36" customHeight="1">
      <c r="A332" s="136">
        <f t="shared" si="16"/>
        <v>318</v>
      </c>
      <c r="B332" s="139"/>
      <c r="C332" s="31"/>
      <c r="D332" s="104"/>
      <c r="E332" s="104"/>
      <c r="F332" s="104"/>
      <c r="G332" s="110"/>
      <c r="H332" s="110"/>
      <c r="I332" s="110"/>
      <c r="J332" s="4"/>
      <c r="K332" s="107" t="str">
        <f t="shared" si="17"/>
        <v/>
      </c>
      <c r="L332" s="115"/>
      <c r="M332" s="30" t="str">
        <f t="shared" si="18"/>
        <v/>
      </c>
      <c r="N332" s="30" t="str">
        <f t="shared" si="19"/>
        <v/>
      </c>
    </row>
    <row r="333" spans="1:14" ht="36" customHeight="1">
      <c r="A333" s="136">
        <f t="shared" si="16"/>
        <v>319</v>
      </c>
      <c r="B333" s="139"/>
      <c r="C333" s="31"/>
      <c r="D333" s="104"/>
      <c r="E333" s="104"/>
      <c r="F333" s="104"/>
      <c r="G333" s="110"/>
      <c r="H333" s="110"/>
      <c r="I333" s="110"/>
      <c r="J333" s="4"/>
      <c r="K333" s="107" t="str">
        <f t="shared" si="17"/>
        <v/>
      </c>
      <c r="L333" s="115"/>
      <c r="M333" s="30" t="str">
        <f t="shared" si="18"/>
        <v/>
      </c>
      <c r="N333" s="30" t="str">
        <f t="shared" si="19"/>
        <v/>
      </c>
    </row>
    <row r="334" spans="1:14" ht="36" customHeight="1">
      <c r="A334" s="136">
        <f t="shared" si="16"/>
        <v>320</v>
      </c>
      <c r="B334" s="139"/>
      <c r="C334" s="31"/>
      <c r="D334" s="104"/>
      <c r="E334" s="104"/>
      <c r="F334" s="104"/>
      <c r="G334" s="110"/>
      <c r="H334" s="110"/>
      <c r="I334" s="110"/>
      <c r="J334" s="4"/>
      <c r="K334" s="107" t="str">
        <f t="shared" si="17"/>
        <v/>
      </c>
      <c r="L334" s="115"/>
      <c r="M334" s="30" t="str">
        <f t="shared" si="18"/>
        <v/>
      </c>
      <c r="N334" s="30" t="str">
        <f t="shared" si="19"/>
        <v/>
      </c>
    </row>
    <row r="335" spans="1:14" ht="36" customHeight="1">
      <c r="A335" s="136">
        <f t="shared" ref="A335:A398" si="20">ROW()-14</f>
        <v>321</v>
      </c>
      <c r="B335" s="139"/>
      <c r="C335" s="31"/>
      <c r="D335" s="104"/>
      <c r="E335" s="104"/>
      <c r="F335" s="104"/>
      <c r="G335" s="110"/>
      <c r="H335" s="110"/>
      <c r="I335" s="110"/>
      <c r="J335" s="4"/>
      <c r="K335" s="107" t="str">
        <f t="shared" ref="K335:K398" si="21">IF(M335=$T$2,$U$2,IF(N335=$T$2,$V$2,""))</f>
        <v/>
      </c>
      <c r="L335" s="115"/>
      <c r="M335" s="30" t="str">
        <f t="shared" ref="M335:M398" si="22">IF(AND(G335&lt;&gt;"",H335&lt;&gt;"",G335*$R$2/100*$S$2+99&lt;H335),$T$2,"")</f>
        <v/>
      </c>
      <c r="N335" s="30" t="str">
        <f t="shared" ref="N335:N398" si="23">IF(AND(H335&lt;&gt;"",I335&lt;&gt;"",I335&gt;H335),$T$2,"")</f>
        <v/>
      </c>
    </row>
    <row r="336" spans="1:14" ht="36" customHeight="1">
      <c r="A336" s="136">
        <f t="shared" si="20"/>
        <v>322</v>
      </c>
      <c r="B336" s="139"/>
      <c r="C336" s="31"/>
      <c r="D336" s="104"/>
      <c r="E336" s="104"/>
      <c r="F336" s="104"/>
      <c r="G336" s="110"/>
      <c r="H336" s="110"/>
      <c r="I336" s="110"/>
      <c r="J336" s="4"/>
      <c r="K336" s="107" t="str">
        <f t="shared" si="21"/>
        <v/>
      </c>
      <c r="L336" s="115"/>
      <c r="M336" s="30" t="str">
        <f t="shared" si="22"/>
        <v/>
      </c>
      <c r="N336" s="30" t="str">
        <f t="shared" si="23"/>
        <v/>
      </c>
    </row>
    <row r="337" spans="1:14" ht="36" customHeight="1">
      <c r="A337" s="136">
        <f t="shared" si="20"/>
        <v>323</v>
      </c>
      <c r="B337" s="139"/>
      <c r="C337" s="31"/>
      <c r="D337" s="104"/>
      <c r="E337" s="104"/>
      <c r="F337" s="104"/>
      <c r="G337" s="110"/>
      <c r="H337" s="110"/>
      <c r="I337" s="110"/>
      <c r="J337" s="4"/>
      <c r="K337" s="107" t="str">
        <f t="shared" si="21"/>
        <v/>
      </c>
      <c r="L337" s="115"/>
      <c r="M337" s="30" t="str">
        <f t="shared" si="22"/>
        <v/>
      </c>
      <c r="N337" s="30" t="str">
        <f t="shared" si="23"/>
        <v/>
      </c>
    </row>
    <row r="338" spans="1:14" ht="36" customHeight="1">
      <c r="A338" s="136">
        <f t="shared" si="20"/>
        <v>324</v>
      </c>
      <c r="B338" s="139"/>
      <c r="C338" s="31"/>
      <c r="D338" s="104"/>
      <c r="E338" s="104"/>
      <c r="F338" s="104"/>
      <c r="G338" s="110"/>
      <c r="H338" s="110"/>
      <c r="I338" s="110"/>
      <c r="J338" s="4"/>
      <c r="K338" s="107" t="str">
        <f t="shared" si="21"/>
        <v/>
      </c>
      <c r="L338" s="115"/>
      <c r="M338" s="30" t="str">
        <f t="shared" si="22"/>
        <v/>
      </c>
      <c r="N338" s="30" t="str">
        <f t="shared" si="23"/>
        <v/>
      </c>
    </row>
    <row r="339" spans="1:14" ht="36" customHeight="1">
      <c r="A339" s="136">
        <f t="shared" si="20"/>
        <v>325</v>
      </c>
      <c r="B339" s="139"/>
      <c r="C339" s="31"/>
      <c r="D339" s="104"/>
      <c r="E339" s="104"/>
      <c r="F339" s="104"/>
      <c r="G339" s="110"/>
      <c r="H339" s="110"/>
      <c r="I339" s="110"/>
      <c r="J339" s="4"/>
      <c r="K339" s="107" t="str">
        <f t="shared" si="21"/>
        <v/>
      </c>
      <c r="L339" s="115"/>
      <c r="M339" s="30" t="str">
        <f t="shared" si="22"/>
        <v/>
      </c>
      <c r="N339" s="30" t="str">
        <f t="shared" si="23"/>
        <v/>
      </c>
    </row>
    <row r="340" spans="1:14" ht="36" customHeight="1">
      <c r="A340" s="136">
        <f t="shared" si="20"/>
        <v>326</v>
      </c>
      <c r="B340" s="139"/>
      <c r="C340" s="31"/>
      <c r="D340" s="104"/>
      <c r="E340" s="104"/>
      <c r="F340" s="104"/>
      <c r="G340" s="110"/>
      <c r="H340" s="110"/>
      <c r="I340" s="110"/>
      <c r="J340" s="4"/>
      <c r="K340" s="107" t="str">
        <f t="shared" si="21"/>
        <v/>
      </c>
      <c r="L340" s="115"/>
      <c r="M340" s="30" t="str">
        <f t="shared" si="22"/>
        <v/>
      </c>
      <c r="N340" s="30" t="str">
        <f t="shared" si="23"/>
        <v/>
      </c>
    </row>
    <row r="341" spans="1:14" ht="36" customHeight="1">
      <c r="A341" s="136">
        <f t="shared" si="20"/>
        <v>327</v>
      </c>
      <c r="B341" s="139"/>
      <c r="C341" s="31"/>
      <c r="D341" s="104"/>
      <c r="E341" s="104"/>
      <c r="F341" s="104"/>
      <c r="G341" s="110"/>
      <c r="H341" s="110"/>
      <c r="I341" s="110"/>
      <c r="J341" s="4"/>
      <c r="K341" s="107" t="str">
        <f t="shared" si="21"/>
        <v/>
      </c>
      <c r="L341" s="115"/>
      <c r="M341" s="30" t="str">
        <f t="shared" si="22"/>
        <v/>
      </c>
      <c r="N341" s="30" t="str">
        <f t="shared" si="23"/>
        <v/>
      </c>
    </row>
    <row r="342" spans="1:14" ht="36" customHeight="1">
      <c r="A342" s="136">
        <f t="shared" si="20"/>
        <v>328</v>
      </c>
      <c r="B342" s="139"/>
      <c r="C342" s="31"/>
      <c r="D342" s="104"/>
      <c r="E342" s="104"/>
      <c r="F342" s="104"/>
      <c r="G342" s="110"/>
      <c r="H342" s="110"/>
      <c r="I342" s="110"/>
      <c r="J342" s="4"/>
      <c r="K342" s="107" t="str">
        <f t="shared" si="21"/>
        <v/>
      </c>
      <c r="L342" s="115"/>
      <c r="M342" s="30" t="str">
        <f t="shared" si="22"/>
        <v/>
      </c>
      <c r="N342" s="30" t="str">
        <f t="shared" si="23"/>
        <v/>
      </c>
    </row>
    <row r="343" spans="1:14" ht="36" customHeight="1">
      <c r="A343" s="136">
        <f t="shared" si="20"/>
        <v>329</v>
      </c>
      <c r="B343" s="139"/>
      <c r="C343" s="31"/>
      <c r="D343" s="104"/>
      <c r="E343" s="104"/>
      <c r="F343" s="104"/>
      <c r="G343" s="110"/>
      <c r="H343" s="110"/>
      <c r="I343" s="110"/>
      <c r="J343" s="4"/>
      <c r="K343" s="107" t="str">
        <f t="shared" si="21"/>
        <v/>
      </c>
      <c r="L343" s="115"/>
      <c r="M343" s="30" t="str">
        <f t="shared" si="22"/>
        <v/>
      </c>
      <c r="N343" s="30" t="str">
        <f t="shared" si="23"/>
        <v/>
      </c>
    </row>
    <row r="344" spans="1:14" ht="36" customHeight="1">
      <c r="A344" s="136">
        <f t="shared" si="20"/>
        <v>330</v>
      </c>
      <c r="B344" s="139"/>
      <c r="C344" s="31"/>
      <c r="D344" s="104"/>
      <c r="E344" s="104"/>
      <c r="F344" s="104"/>
      <c r="G344" s="110"/>
      <c r="H344" s="110"/>
      <c r="I344" s="110"/>
      <c r="J344" s="4"/>
      <c r="K344" s="107" t="str">
        <f t="shared" si="21"/>
        <v/>
      </c>
      <c r="L344" s="115"/>
      <c r="M344" s="30" t="str">
        <f t="shared" si="22"/>
        <v/>
      </c>
      <c r="N344" s="30" t="str">
        <f t="shared" si="23"/>
        <v/>
      </c>
    </row>
    <row r="345" spans="1:14" ht="36" customHeight="1">
      <c r="A345" s="136">
        <f t="shared" si="20"/>
        <v>331</v>
      </c>
      <c r="B345" s="139"/>
      <c r="C345" s="31"/>
      <c r="D345" s="104"/>
      <c r="E345" s="104"/>
      <c r="F345" s="104"/>
      <c r="G345" s="110"/>
      <c r="H345" s="110"/>
      <c r="I345" s="110"/>
      <c r="J345" s="4"/>
      <c r="K345" s="107" t="str">
        <f t="shared" si="21"/>
        <v/>
      </c>
      <c r="L345" s="115"/>
      <c r="M345" s="30" t="str">
        <f t="shared" si="22"/>
        <v/>
      </c>
      <c r="N345" s="30" t="str">
        <f t="shared" si="23"/>
        <v/>
      </c>
    </row>
    <row r="346" spans="1:14" ht="36" customHeight="1">
      <c r="A346" s="136">
        <f t="shared" si="20"/>
        <v>332</v>
      </c>
      <c r="B346" s="139"/>
      <c r="C346" s="31"/>
      <c r="D346" s="104"/>
      <c r="E346" s="104"/>
      <c r="F346" s="104"/>
      <c r="G346" s="110"/>
      <c r="H346" s="110"/>
      <c r="I346" s="110"/>
      <c r="J346" s="4"/>
      <c r="K346" s="107" t="str">
        <f t="shared" si="21"/>
        <v/>
      </c>
      <c r="L346" s="115"/>
      <c r="M346" s="30" t="str">
        <f t="shared" si="22"/>
        <v/>
      </c>
      <c r="N346" s="30" t="str">
        <f t="shared" si="23"/>
        <v/>
      </c>
    </row>
    <row r="347" spans="1:14" ht="36" customHeight="1">
      <c r="A347" s="136">
        <f t="shared" si="20"/>
        <v>333</v>
      </c>
      <c r="B347" s="139"/>
      <c r="C347" s="31"/>
      <c r="D347" s="104"/>
      <c r="E347" s="104"/>
      <c r="F347" s="104"/>
      <c r="G347" s="110"/>
      <c r="H347" s="110"/>
      <c r="I347" s="110"/>
      <c r="J347" s="4"/>
      <c r="K347" s="107" t="str">
        <f t="shared" si="21"/>
        <v/>
      </c>
      <c r="L347" s="115"/>
      <c r="M347" s="30" t="str">
        <f t="shared" si="22"/>
        <v/>
      </c>
      <c r="N347" s="30" t="str">
        <f t="shared" si="23"/>
        <v/>
      </c>
    </row>
    <row r="348" spans="1:14" ht="36" customHeight="1">
      <c r="A348" s="136">
        <f t="shared" si="20"/>
        <v>334</v>
      </c>
      <c r="B348" s="139"/>
      <c r="C348" s="31"/>
      <c r="D348" s="104"/>
      <c r="E348" s="104"/>
      <c r="F348" s="104"/>
      <c r="G348" s="110"/>
      <c r="H348" s="110"/>
      <c r="I348" s="110"/>
      <c r="J348" s="4"/>
      <c r="K348" s="107" t="str">
        <f t="shared" si="21"/>
        <v/>
      </c>
      <c r="L348" s="115"/>
      <c r="M348" s="30" t="str">
        <f t="shared" si="22"/>
        <v/>
      </c>
      <c r="N348" s="30" t="str">
        <f t="shared" si="23"/>
        <v/>
      </c>
    </row>
    <row r="349" spans="1:14" ht="36" customHeight="1">
      <c r="A349" s="136">
        <f t="shared" si="20"/>
        <v>335</v>
      </c>
      <c r="B349" s="139"/>
      <c r="C349" s="31"/>
      <c r="D349" s="104"/>
      <c r="E349" s="104"/>
      <c r="F349" s="104"/>
      <c r="G349" s="110"/>
      <c r="H349" s="110"/>
      <c r="I349" s="110"/>
      <c r="J349" s="4"/>
      <c r="K349" s="107" t="str">
        <f t="shared" si="21"/>
        <v/>
      </c>
      <c r="L349" s="115"/>
      <c r="M349" s="30" t="str">
        <f t="shared" si="22"/>
        <v/>
      </c>
      <c r="N349" s="30" t="str">
        <f t="shared" si="23"/>
        <v/>
      </c>
    </row>
    <row r="350" spans="1:14" ht="36" customHeight="1">
      <c r="A350" s="136">
        <f t="shared" si="20"/>
        <v>336</v>
      </c>
      <c r="B350" s="139"/>
      <c r="C350" s="31"/>
      <c r="D350" s="104"/>
      <c r="E350" s="104"/>
      <c r="F350" s="104"/>
      <c r="G350" s="110"/>
      <c r="H350" s="110"/>
      <c r="I350" s="110"/>
      <c r="J350" s="4"/>
      <c r="K350" s="107" t="str">
        <f t="shared" si="21"/>
        <v/>
      </c>
      <c r="L350" s="115"/>
      <c r="M350" s="30" t="str">
        <f t="shared" si="22"/>
        <v/>
      </c>
      <c r="N350" s="30" t="str">
        <f t="shared" si="23"/>
        <v/>
      </c>
    </row>
    <row r="351" spans="1:14" ht="36" customHeight="1">
      <c r="A351" s="136">
        <f t="shared" si="20"/>
        <v>337</v>
      </c>
      <c r="B351" s="139"/>
      <c r="C351" s="31"/>
      <c r="D351" s="104"/>
      <c r="E351" s="104"/>
      <c r="F351" s="104"/>
      <c r="G351" s="110"/>
      <c r="H351" s="110"/>
      <c r="I351" s="110"/>
      <c r="J351" s="4"/>
      <c r="K351" s="107" t="str">
        <f t="shared" si="21"/>
        <v/>
      </c>
      <c r="L351" s="115"/>
      <c r="M351" s="30" t="str">
        <f t="shared" si="22"/>
        <v/>
      </c>
      <c r="N351" s="30" t="str">
        <f t="shared" si="23"/>
        <v/>
      </c>
    </row>
    <row r="352" spans="1:14" ht="36" customHeight="1">
      <c r="A352" s="136">
        <f t="shared" si="20"/>
        <v>338</v>
      </c>
      <c r="B352" s="139"/>
      <c r="C352" s="31"/>
      <c r="D352" s="104"/>
      <c r="E352" s="104"/>
      <c r="F352" s="104"/>
      <c r="G352" s="110"/>
      <c r="H352" s="110"/>
      <c r="I352" s="110"/>
      <c r="J352" s="4"/>
      <c r="K352" s="107" t="str">
        <f t="shared" si="21"/>
        <v/>
      </c>
      <c r="L352" s="115"/>
      <c r="M352" s="30" t="str">
        <f t="shared" si="22"/>
        <v/>
      </c>
      <c r="N352" s="30" t="str">
        <f t="shared" si="23"/>
        <v/>
      </c>
    </row>
    <row r="353" spans="1:14" ht="36" customHeight="1">
      <c r="A353" s="136">
        <f t="shared" si="20"/>
        <v>339</v>
      </c>
      <c r="B353" s="139"/>
      <c r="C353" s="31"/>
      <c r="D353" s="104"/>
      <c r="E353" s="104"/>
      <c r="F353" s="104"/>
      <c r="G353" s="110"/>
      <c r="H353" s="110"/>
      <c r="I353" s="110"/>
      <c r="J353" s="4"/>
      <c r="K353" s="107" t="str">
        <f t="shared" si="21"/>
        <v/>
      </c>
      <c r="L353" s="115"/>
      <c r="M353" s="30" t="str">
        <f t="shared" si="22"/>
        <v/>
      </c>
      <c r="N353" s="30" t="str">
        <f t="shared" si="23"/>
        <v/>
      </c>
    </row>
    <row r="354" spans="1:14" ht="36" customHeight="1">
      <c r="A354" s="136">
        <f t="shared" si="20"/>
        <v>340</v>
      </c>
      <c r="B354" s="139"/>
      <c r="C354" s="31"/>
      <c r="D354" s="104"/>
      <c r="E354" s="104"/>
      <c r="F354" s="104"/>
      <c r="G354" s="110"/>
      <c r="H354" s="110"/>
      <c r="I354" s="110"/>
      <c r="J354" s="4"/>
      <c r="K354" s="107" t="str">
        <f t="shared" si="21"/>
        <v/>
      </c>
      <c r="L354" s="115"/>
      <c r="M354" s="30" t="str">
        <f t="shared" si="22"/>
        <v/>
      </c>
      <c r="N354" s="30" t="str">
        <f t="shared" si="23"/>
        <v/>
      </c>
    </row>
    <row r="355" spans="1:14" ht="36" customHeight="1">
      <c r="A355" s="136">
        <f t="shared" si="20"/>
        <v>341</v>
      </c>
      <c r="B355" s="139"/>
      <c r="C355" s="31"/>
      <c r="D355" s="104"/>
      <c r="E355" s="104"/>
      <c r="F355" s="104"/>
      <c r="G355" s="110"/>
      <c r="H355" s="110"/>
      <c r="I355" s="110"/>
      <c r="J355" s="4"/>
      <c r="K355" s="107" t="str">
        <f t="shared" si="21"/>
        <v/>
      </c>
      <c r="L355" s="115"/>
      <c r="M355" s="30" t="str">
        <f t="shared" si="22"/>
        <v/>
      </c>
      <c r="N355" s="30" t="str">
        <f t="shared" si="23"/>
        <v/>
      </c>
    </row>
    <row r="356" spans="1:14" ht="36" customHeight="1">
      <c r="A356" s="136">
        <f t="shared" si="20"/>
        <v>342</v>
      </c>
      <c r="B356" s="139"/>
      <c r="C356" s="31"/>
      <c r="D356" s="104"/>
      <c r="E356" s="104"/>
      <c r="F356" s="104"/>
      <c r="G356" s="110"/>
      <c r="H356" s="110"/>
      <c r="I356" s="110"/>
      <c r="J356" s="4"/>
      <c r="K356" s="107" t="str">
        <f t="shared" si="21"/>
        <v/>
      </c>
      <c r="L356" s="115"/>
      <c r="M356" s="30" t="str">
        <f t="shared" si="22"/>
        <v/>
      </c>
      <c r="N356" s="30" t="str">
        <f t="shared" si="23"/>
        <v/>
      </c>
    </row>
    <row r="357" spans="1:14" ht="36" customHeight="1">
      <c r="A357" s="136">
        <f t="shared" si="20"/>
        <v>343</v>
      </c>
      <c r="B357" s="139"/>
      <c r="C357" s="31"/>
      <c r="D357" s="104"/>
      <c r="E357" s="104"/>
      <c r="F357" s="104"/>
      <c r="G357" s="110"/>
      <c r="H357" s="110"/>
      <c r="I357" s="110"/>
      <c r="J357" s="4"/>
      <c r="K357" s="107" t="str">
        <f t="shared" si="21"/>
        <v/>
      </c>
      <c r="L357" s="115"/>
      <c r="M357" s="30" t="str">
        <f t="shared" si="22"/>
        <v/>
      </c>
      <c r="N357" s="30" t="str">
        <f t="shared" si="23"/>
        <v/>
      </c>
    </row>
    <row r="358" spans="1:14" ht="36" customHeight="1">
      <c r="A358" s="136">
        <f t="shared" si="20"/>
        <v>344</v>
      </c>
      <c r="B358" s="139"/>
      <c r="C358" s="31"/>
      <c r="D358" s="104"/>
      <c r="E358" s="104"/>
      <c r="F358" s="104"/>
      <c r="G358" s="110"/>
      <c r="H358" s="110"/>
      <c r="I358" s="110"/>
      <c r="J358" s="4"/>
      <c r="K358" s="107" t="str">
        <f t="shared" si="21"/>
        <v/>
      </c>
      <c r="L358" s="115"/>
      <c r="M358" s="30" t="str">
        <f t="shared" si="22"/>
        <v/>
      </c>
      <c r="N358" s="30" t="str">
        <f t="shared" si="23"/>
        <v/>
      </c>
    </row>
    <row r="359" spans="1:14" ht="36" customHeight="1">
      <c r="A359" s="136">
        <f t="shared" si="20"/>
        <v>345</v>
      </c>
      <c r="B359" s="139"/>
      <c r="C359" s="31"/>
      <c r="D359" s="104"/>
      <c r="E359" s="104"/>
      <c r="F359" s="104"/>
      <c r="G359" s="110"/>
      <c r="H359" s="110"/>
      <c r="I359" s="110"/>
      <c r="J359" s="4"/>
      <c r="K359" s="107" t="str">
        <f t="shared" si="21"/>
        <v/>
      </c>
      <c r="L359" s="115"/>
      <c r="M359" s="30" t="str">
        <f t="shared" si="22"/>
        <v/>
      </c>
      <c r="N359" s="30" t="str">
        <f t="shared" si="23"/>
        <v/>
      </c>
    </row>
    <row r="360" spans="1:14" ht="36" customHeight="1">
      <c r="A360" s="136">
        <f t="shared" si="20"/>
        <v>346</v>
      </c>
      <c r="B360" s="139"/>
      <c r="C360" s="31"/>
      <c r="D360" s="104"/>
      <c r="E360" s="104"/>
      <c r="F360" s="104"/>
      <c r="G360" s="110"/>
      <c r="H360" s="110"/>
      <c r="I360" s="110"/>
      <c r="J360" s="4"/>
      <c r="K360" s="107" t="str">
        <f t="shared" si="21"/>
        <v/>
      </c>
      <c r="L360" s="115"/>
      <c r="M360" s="30" t="str">
        <f t="shared" si="22"/>
        <v/>
      </c>
      <c r="N360" s="30" t="str">
        <f t="shared" si="23"/>
        <v/>
      </c>
    </row>
    <row r="361" spans="1:14" ht="36" customHeight="1">
      <c r="A361" s="136">
        <f t="shared" si="20"/>
        <v>347</v>
      </c>
      <c r="B361" s="139"/>
      <c r="C361" s="31"/>
      <c r="D361" s="104"/>
      <c r="E361" s="104"/>
      <c r="F361" s="104"/>
      <c r="G361" s="110"/>
      <c r="H361" s="110"/>
      <c r="I361" s="110"/>
      <c r="J361" s="4"/>
      <c r="K361" s="107" t="str">
        <f t="shared" si="21"/>
        <v/>
      </c>
      <c r="L361" s="115"/>
      <c r="M361" s="30" t="str">
        <f t="shared" si="22"/>
        <v/>
      </c>
      <c r="N361" s="30" t="str">
        <f t="shared" si="23"/>
        <v/>
      </c>
    </row>
    <row r="362" spans="1:14" ht="36" customHeight="1">
      <c r="A362" s="136">
        <f t="shared" si="20"/>
        <v>348</v>
      </c>
      <c r="B362" s="139"/>
      <c r="C362" s="31"/>
      <c r="D362" s="104"/>
      <c r="E362" s="104"/>
      <c r="F362" s="104"/>
      <c r="G362" s="110"/>
      <c r="H362" s="110"/>
      <c r="I362" s="110"/>
      <c r="J362" s="4"/>
      <c r="K362" s="107" t="str">
        <f t="shared" si="21"/>
        <v/>
      </c>
      <c r="L362" s="115"/>
      <c r="M362" s="30" t="str">
        <f t="shared" si="22"/>
        <v/>
      </c>
      <c r="N362" s="30" t="str">
        <f t="shared" si="23"/>
        <v/>
      </c>
    </row>
    <row r="363" spans="1:14" ht="36" customHeight="1">
      <c r="A363" s="136">
        <f t="shared" si="20"/>
        <v>349</v>
      </c>
      <c r="B363" s="139"/>
      <c r="C363" s="31"/>
      <c r="D363" s="104"/>
      <c r="E363" s="104"/>
      <c r="F363" s="104"/>
      <c r="G363" s="110"/>
      <c r="H363" s="110"/>
      <c r="I363" s="110"/>
      <c r="J363" s="4"/>
      <c r="K363" s="107" t="str">
        <f t="shared" si="21"/>
        <v/>
      </c>
      <c r="L363" s="115"/>
      <c r="M363" s="30" t="str">
        <f t="shared" si="22"/>
        <v/>
      </c>
      <c r="N363" s="30" t="str">
        <f t="shared" si="23"/>
        <v/>
      </c>
    </row>
    <row r="364" spans="1:14" ht="36" customHeight="1">
      <c r="A364" s="136">
        <f t="shared" si="20"/>
        <v>350</v>
      </c>
      <c r="B364" s="139"/>
      <c r="C364" s="31"/>
      <c r="D364" s="104"/>
      <c r="E364" s="104"/>
      <c r="F364" s="104"/>
      <c r="G364" s="110"/>
      <c r="H364" s="110"/>
      <c r="I364" s="110"/>
      <c r="J364" s="4"/>
      <c r="K364" s="107" t="str">
        <f t="shared" si="21"/>
        <v/>
      </c>
      <c r="L364" s="115"/>
      <c r="M364" s="30" t="str">
        <f t="shared" si="22"/>
        <v/>
      </c>
      <c r="N364" s="30" t="str">
        <f t="shared" si="23"/>
        <v/>
      </c>
    </row>
    <row r="365" spans="1:14" ht="36" customHeight="1">
      <c r="A365" s="136">
        <f t="shared" si="20"/>
        <v>351</v>
      </c>
      <c r="B365" s="139"/>
      <c r="C365" s="31"/>
      <c r="D365" s="104"/>
      <c r="E365" s="104"/>
      <c r="F365" s="104"/>
      <c r="G365" s="110"/>
      <c r="H365" s="110"/>
      <c r="I365" s="110"/>
      <c r="J365" s="4"/>
      <c r="K365" s="107" t="str">
        <f t="shared" si="21"/>
        <v/>
      </c>
      <c r="L365" s="115"/>
      <c r="M365" s="30" t="str">
        <f t="shared" si="22"/>
        <v/>
      </c>
      <c r="N365" s="30" t="str">
        <f t="shared" si="23"/>
        <v/>
      </c>
    </row>
    <row r="366" spans="1:14" ht="36" customHeight="1">
      <c r="A366" s="136">
        <f t="shared" si="20"/>
        <v>352</v>
      </c>
      <c r="B366" s="139"/>
      <c r="C366" s="31"/>
      <c r="D366" s="104"/>
      <c r="E366" s="104"/>
      <c r="F366" s="104"/>
      <c r="G366" s="110"/>
      <c r="H366" s="110"/>
      <c r="I366" s="110"/>
      <c r="J366" s="4"/>
      <c r="K366" s="107" t="str">
        <f t="shared" si="21"/>
        <v/>
      </c>
      <c r="L366" s="115"/>
      <c r="M366" s="30" t="str">
        <f t="shared" si="22"/>
        <v/>
      </c>
      <c r="N366" s="30" t="str">
        <f t="shared" si="23"/>
        <v/>
      </c>
    </row>
    <row r="367" spans="1:14" ht="36" customHeight="1">
      <c r="A367" s="136">
        <f t="shared" si="20"/>
        <v>353</v>
      </c>
      <c r="B367" s="139"/>
      <c r="C367" s="31"/>
      <c r="D367" s="104"/>
      <c r="E367" s="104"/>
      <c r="F367" s="104"/>
      <c r="G367" s="110"/>
      <c r="H367" s="110"/>
      <c r="I367" s="110"/>
      <c r="J367" s="4"/>
      <c r="K367" s="107" t="str">
        <f t="shared" si="21"/>
        <v/>
      </c>
      <c r="L367" s="115"/>
      <c r="M367" s="30" t="str">
        <f t="shared" si="22"/>
        <v/>
      </c>
      <c r="N367" s="30" t="str">
        <f t="shared" si="23"/>
        <v/>
      </c>
    </row>
    <row r="368" spans="1:14" ht="36" customHeight="1">
      <c r="A368" s="136">
        <f t="shared" si="20"/>
        <v>354</v>
      </c>
      <c r="B368" s="139"/>
      <c r="C368" s="31"/>
      <c r="D368" s="104"/>
      <c r="E368" s="104"/>
      <c r="F368" s="104"/>
      <c r="G368" s="110"/>
      <c r="H368" s="110"/>
      <c r="I368" s="110"/>
      <c r="J368" s="4"/>
      <c r="K368" s="107" t="str">
        <f t="shared" si="21"/>
        <v/>
      </c>
      <c r="L368" s="115"/>
      <c r="M368" s="30" t="str">
        <f t="shared" si="22"/>
        <v/>
      </c>
      <c r="N368" s="30" t="str">
        <f t="shared" si="23"/>
        <v/>
      </c>
    </row>
    <row r="369" spans="1:14" ht="36" customHeight="1">
      <c r="A369" s="136">
        <f t="shared" si="20"/>
        <v>355</v>
      </c>
      <c r="B369" s="139"/>
      <c r="C369" s="31"/>
      <c r="D369" s="104"/>
      <c r="E369" s="104"/>
      <c r="F369" s="104"/>
      <c r="G369" s="110"/>
      <c r="H369" s="110"/>
      <c r="I369" s="110"/>
      <c r="J369" s="4"/>
      <c r="K369" s="107" t="str">
        <f t="shared" si="21"/>
        <v/>
      </c>
      <c r="L369" s="115"/>
      <c r="M369" s="30" t="str">
        <f t="shared" si="22"/>
        <v/>
      </c>
      <c r="N369" s="30" t="str">
        <f t="shared" si="23"/>
        <v/>
      </c>
    </row>
    <row r="370" spans="1:14" ht="36" customHeight="1">
      <c r="A370" s="136">
        <f t="shared" si="20"/>
        <v>356</v>
      </c>
      <c r="B370" s="139"/>
      <c r="C370" s="31"/>
      <c r="D370" s="104"/>
      <c r="E370" s="104"/>
      <c r="F370" s="104"/>
      <c r="G370" s="110"/>
      <c r="H370" s="110"/>
      <c r="I370" s="110"/>
      <c r="J370" s="4"/>
      <c r="K370" s="107" t="str">
        <f t="shared" si="21"/>
        <v/>
      </c>
      <c r="L370" s="115"/>
      <c r="M370" s="30" t="str">
        <f t="shared" si="22"/>
        <v/>
      </c>
      <c r="N370" s="30" t="str">
        <f t="shared" si="23"/>
        <v/>
      </c>
    </row>
    <row r="371" spans="1:14" ht="36" customHeight="1">
      <c r="A371" s="136">
        <f t="shared" si="20"/>
        <v>357</v>
      </c>
      <c r="B371" s="139"/>
      <c r="C371" s="31"/>
      <c r="D371" s="104"/>
      <c r="E371" s="104"/>
      <c r="F371" s="104"/>
      <c r="G371" s="110"/>
      <c r="H371" s="110"/>
      <c r="I371" s="110"/>
      <c r="J371" s="4"/>
      <c r="K371" s="107" t="str">
        <f t="shared" si="21"/>
        <v/>
      </c>
      <c r="L371" s="115"/>
      <c r="M371" s="30" t="str">
        <f t="shared" si="22"/>
        <v/>
      </c>
      <c r="N371" s="30" t="str">
        <f t="shared" si="23"/>
        <v/>
      </c>
    </row>
    <row r="372" spans="1:14" ht="36" customHeight="1">
      <c r="A372" s="136">
        <f t="shared" si="20"/>
        <v>358</v>
      </c>
      <c r="B372" s="139"/>
      <c r="C372" s="31"/>
      <c r="D372" s="104"/>
      <c r="E372" s="104"/>
      <c r="F372" s="104"/>
      <c r="G372" s="110"/>
      <c r="H372" s="110"/>
      <c r="I372" s="110"/>
      <c r="J372" s="4"/>
      <c r="K372" s="107" t="str">
        <f t="shared" si="21"/>
        <v/>
      </c>
      <c r="L372" s="115"/>
      <c r="M372" s="30" t="str">
        <f t="shared" si="22"/>
        <v/>
      </c>
      <c r="N372" s="30" t="str">
        <f t="shared" si="23"/>
        <v/>
      </c>
    </row>
    <row r="373" spans="1:14" ht="36" customHeight="1">
      <c r="A373" s="136">
        <f t="shared" si="20"/>
        <v>359</v>
      </c>
      <c r="B373" s="139"/>
      <c r="C373" s="31"/>
      <c r="D373" s="104"/>
      <c r="E373" s="104"/>
      <c r="F373" s="104"/>
      <c r="G373" s="110"/>
      <c r="H373" s="110"/>
      <c r="I373" s="110"/>
      <c r="J373" s="4"/>
      <c r="K373" s="107" t="str">
        <f t="shared" si="21"/>
        <v/>
      </c>
      <c r="L373" s="115"/>
      <c r="M373" s="30" t="str">
        <f t="shared" si="22"/>
        <v/>
      </c>
      <c r="N373" s="30" t="str">
        <f t="shared" si="23"/>
        <v/>
      </c>
    </row>
    <row r="374" spans="1:14" ht="36" customHeight="1">
      <c r="A374" s="136">
        <f t="shared" si="20"/>
        <v>360</v>
      </c>
      <c r="B374" s="139"/>
      <c r="C374" s="31"/>
      <c r="D374" s="104"/>
      <c r="E374" s="104"/>
      <c r="F374" s="104"/>
      <c r="G374" s="110"/>
      <c r="H374" s="110"/>
      <c r="I374" s="110"/>
      <c r="J374" s="4"/>
      <c r="K374" s="107" t="str">
        <f t="shared" si="21"/>
        <v/>
      </c>
      <c r="L374" s="115"/>
      <c r="M374" s="30" t="str">
        <f t="shared" si="22"/>
        <v/>
      </c>
      <c r="N374" s="30" t="str">
        <f t="shared" si="23"/>
        <v/>
      </c>
    </row>
    <row r="375" spans="1:14" ht="36" customHeight="1">
      <c r="A375" s="136">
        <f t="shared" si="20"/>
        <v>361</v>
      </c>
      <c r="B375" s="139"/>
      <c r="C375" s="31"/>
      <c r="D375" s="104"/>
      <c r="E375" s="104"/>
      <c r="F375" s="104"/>
      <c r="G375" s="110"/>
      <c r="H375" s="110"/>
      <c r="I375" s="110"/>
      <c r="J375" s="4"/>
      <c r="K375" s="107" t="str">
        <f t="shared" si="21"/>
        <v/>
      </c>
      <c r="L375" s="115"/>
      <c r="M375" s="30" t="str">
        <f t="shared" si="22"/>
        <v/>
      </c>
      <c r="N375" s="30" t="str">
        <f t="shared" si="23"/>
        <v/>
      </c>
    </row>
    <row r="376" spans="1:14" ht="36" customHeight="1">
      <c r="A376" s="136">
        <f t="shared" si="20"/>
        <v>362</v>
      </c>
      <c r="B376" s="139"/>
      <c r="C376" s="31"/>
      <c r="D376" s="104"/>
      <c r="E376" s="104"/>
      <c r="F376" s="104"/>
      <c r="G376" s="110"/>
      <c r="H376" s="110"/>
      <c r="I376" s="110"/>
      <c r="J376" s="4"/>
      <c r="K376" s="107" t="str">
        <f t="shared" si="21"/>
        <v/>
      </c>
      <c r="L376" s="115"/>
      <c r="M376" s="30" t="str">
        <f t="shared" si="22"/>
        <v/>
      </c>
      <c r="N376" s="30" t="str">
        <f t="shared" si="23"/>
        <v/>
      </c>
    </row>
    <row r="377" spans="1:14" ht="36" customHeight="1">
      <c r="A377" s="136">
        <f t="shared" si="20"/>
        <v>363</v>
      </c>
      <c r="B377" s="139"/>
      <c r="C377" s="31"/>
      <c r="D377" s="104"/>
      <c r="E377" s="104"/>
      <c r="F377" s="104"/>
      <c r="G377" s="110"/>
      <c r="H377" s="110"/>
      <c r="I377" s="110"/>
      <c r="J377" s="4"/>
      <c r="K377" s="107" t="str">
        <f t="shared" si="21"/>
        <v/>
      </c>
      <c r="L377" s="115"/>
      <c r="M377" s="30" t="str">
        <f t="shared" si="22"/>
        <v/>
      </c>
      <c r="N377" s="30" t="str">
        <f t="shared" si="23"/>
        <v/>
      </c>
    </row>
    <row r="378" spans="1:14" ht="36" customHeight="1">
      <c r="A378" s="136">
        <f t="shared" si="20"/>
        <v>364</v>
      </c>
      <c r="B378" s="139"/>
      <c r="C378" s="31"/>
      <c r="D378" s="104"/>
      <c r="E378" s="104"/>
      <c r="F378" s="104"/>
      <c r="G378" s="110"/>
      <c r="H378" s="110"/>
      <c r="I378" s="110"/>
      <c r="J378" s="4"/>
      <c r="K378" s="107" t="str">
        <f t="shared" si="21"/>
        <v/>
      </c>
      <c r="L378" s="115"/>
      <c r="M378" s="30" t="str">
        <f t="shared" si="22"/>
        <v/>
      </c>
      <c r="N378" s="30" t="str">
        <f t="shared" si="23"/>
        <v/>
      </c>
    </row>
    <row r="379" spans="1:14" ht="36" customHeight="1">
      <c r="A379" s="136">
        <f t="shared" si="20"/>
        <v>365</v>
      </c>
      <c r="B379" s="139"/>
      <c r="C379" s="31"/>
      <c r="D379" s="104"/>
      <c r="E379" s="104"/>
      <c r="F379" s="104"/>
      <c r="G379" s="110"/>
      <c r="H379" s="110"/>
      <c r="I379" s="110"/>
      <c r="J379" s="4"/>
      <c r="K379" s="107" t="str">
        <f t="shared" si="21"/>
        <v/>
      </c>
      <c r="L379" s="115"/>
      <c r="M379" s="30" t="str">
        <f t="shared" si="22"/>
        <v/>
      </c>
      <c r="N379" s="30" t="str">
        <f t="shared" si="23"/>
        <v/>
      </c>
    </row>
    <row r="380" spans="1:14" ht="36" customHeight="1">
      <c r="A380" s="136">
        <f t="shared" si="20"/>
        <v>366</v>
      </c>
      <c r="B380" s="139"/>
      <c r="C380" s="31"/>
      <c r="D380" s="104"/>
      <c r="E380" s="104"/>
      <c r="F380" s="104"/>
      <c r="G380" s="110"/>
      <c r="H380" s="110"/>
      <c r="I380" s="110"/>
      <c r="J380" s="4"/>
      <c r="K380" s="107" t="str">
        <f t="shared" si="21"/>
        <v/>
      </c>
      <c r="L380" s="115"/>
      <c r="M380" s="30" t="str">
        <f t="shared" si="22"/>
        <v/>
      </c>
      <c r="N380" s="30" t="str">
        <f t="shared" si="23"/>
        <v/>
      </c>
    </row>
    <row r="381" spans="1:14" ht="36" customHeight="1">
      <c r="A381" s="136">
        <f t="shared" si="20"/>
        <v>367</v>
      </c>
      <c r="B381" s="139"/>
      <c r="C381" s="31"/>
      <c r="D381" s="104"/>
      <c r="E381" s="104"/>
      <c r="F381" s="104"/>
      <c r="G381" s="110"/>
      <c r="H381" s="110"/>
      <c r="I381" s="110"/>
      <c r="J381" s="4"/>
      <c r="K381" s="107" t="str">
        <f t="shared" si="21"/>
        <v/>
      </c>
      <c r="L381" s="115"/>
      <c r="M381" s="30" t="str">
        <f t="shared" si="22"/>
        <v/>
      </c>
      <c r="N381" s="30" t="str">
        <f t="shared" si="23"/>
        <v/>
      </c>
    </row>
    <row r="382" spans="1:14" ht="36" customHeight="1">
      <c r="A382" s="136">
        <f t="shared" si="20"/>
        <v>368</v>
      </c>
      <c r="B382" s="139"/>
      <c r="C382" s="31"/>
      <c r="D382" s="104"/>
      <c r="E382" s="104"/>
      <c r="F382" s="104"/>
      <c r="G382" s="110"/>
      <c r="H382" s="110"/>
      <c r="I382" s="110"/>
      <c r="J382" s="4"/>
      <c r="K382" s="107" t="str">
        <f t="shared" si="21"/>
        <v/>
      </c>
      <c r="L382" s="115"/>
      <c r="M382" s="30" t="str">
        <f t="shared" si="22"/>
        <v/>
      </c>
      <c r="N382" s="30" t="str">
        <f t="shared" si="23"/>
        <v/>
      </c>
    </row>
    <row r="383" spans="1:14" ht="36" customHeight="1">
      <c r="A383" s="136">
        <f t="shared" si="20"/>
        <v>369</v>
      </c>
      <c r="B383" s="139"/>
      <c r="C383" s="31"/>
      <c r="D383" s="104"/>
      <c r="E383" s="104"/>
      <c r="F383" s="104"/>
      <c r="G383" s="110"/>
      <c r="H383" s="110"/>
      <c r="I383" s="110"/>
      <c r="J383" s="4"/>
      <c r="K383" s="107" t="str">
        <f t="shared" si="21"/>
        <v/>
      </c>
      <c r="L383" s="115"/>
      <c r="M383" s="30" t="str">
        <f t="shared" si="22"/>
        <v/>
      </c>
      <c r="N383" s="30" t="str">
        <f t="shared" si="23"/>
        <v/>
      </c>
    </row>
    <row r="384" spans="1:14" ht="36" customHeight="1">
      <c r="A384" s="136">
        <f t="shared" si="20"/>
        <v>370</v>
      </c>
      <c r="B384" s="139"/>
      <c r="C384" s="31"/>
      <c r="D384" s="104"/>
      <c r="E384" s="104"/>
      <c r="F384" s="104"/>
      <c r="G384" s="110"/>
      <c r="H384" s="110"/>
      <c r="I384" s="110"/>
      <c r="J384" s="4"/>
      <c r="K384" s="107" t="str">
        <f t="shared" si="21"/>
        <v/>
      </c>
      <c r="L384" s="115"/>
      <c r="M384" s="30" t="str">
        <f t="shared" si="22"/>
        <v/>
      </c>
      <c r="N384" s="30" t="str">
        <f t="shared" si="23"/>
        <v/>
      </c>
    </row>
    <row r="385" spans="1:14" ht="36" customHeight="1">
      <c r="A385" s="136">
        <f t="shared" si="20"/>
        <v>371</v>
      </c>
      <c r="B385" s="139"/>
      <c r="C385" s="31"/>
      <c r="D385" s="104"/>
      <c r="E385" s="104"/>
      <c r="F385" s="104"/>
      <c r="G385" s="110"/>
      <c r="H385" s="110"/>
      <c r="I385" s="110"/>
      <c r="J385" s="4"/>
      <c r="K385" s="107" t="str">
        <f t="shared" si="21"/>
        <v/>
      </c>
      <c r="L385" s="115"/>
      <c r="M385" s="30" t="str">
        <f t="shared" si="22"/>
        <v/>
      </c>
      <c r="N385" s="30" t="str">
        <f t="shared" si="23"/>
        <v/>
      </c>
    </row>
    <row r="386" spans="1:14" ht="36" customHeight="1">
      <c r="A386" s="136">
        <f t="shared" si="20"/>
        <v>372</v>
      </c>
      <c r="B386" s="139"/>
      <c r="C386" s="31"/>
      <c r="D386" s="104"/>
      <c r="E386" s="104"/>
      <c r="F386" s="104"/>
      <c r="G386" s="110"/>
      <c r="H386" s="110"/>
      <c r="I386" s="110"/>
      <c r="J386" s="4"/>
      <c r="K386" s="107" t="str">
        <f t="shared" si="21"/>
        <v/>
      </c>
      <c r="L386" s="115"/>
      <c r="M386" s="30" t="str">
        <f t="shared" si="22"/>
        <v/>
      </c>
      <c r="N386" s="30" t="str">
        <f t="shared" si="23"/>
        <v/>
      </c>
    </row>
    <row r="387" spans="1:14" ht="36" customHeight="1">
      <c r="A387" s="136">
        <f t="shared" si="20"/>
        <v>373</v>
      </c>
      <c r="B387" s="139"/>
      <c r="C387" s="31"/>
      <c r="D387" s="104"/>
      <c r="E387" s="104"/>
      <c r="F387" s="104"/>
      <c r="G387" s="110"/>
      <c r="H387" s="110"/>
      <c r="I387" s="110"/>
      <c r="J387" s="4"/>
      <c r="K387" s="107" t="str">
        <f t="shared" si="21"/>
        <v/>
      </c>
      <c r="L387" s="115"/>
      <c r="M387" s="30" t="str">
        <f t="shared" si="22"/>
        <v/>
      </c>
      <c r="N387" s="30" t="str">
        <f t="shared" si="23"/>
        <v/>
      </c>
    </row>
    <row r="388" spans="1:14" ht="36" customHeight="1">
      <c r="A388" s="136">
        <f t="shared" si="20"/>
        <v>374</v>
      </c>
      <c r="B388" s="139"/>
      <c r="C388" s="31"/>
      <c r="D388" s="104"/>
      <c r="E388" s="104"/>
      <c r="F388" s="104"/>
      <c r="G388" s="110"/>
      <c r="H388" s="110"/>
      <c r="I388" s="110"/>
      <c r="J388" s="4"/>
      <c r="K388" s="107" t="str">
        <f t="shared" si="21"/>
        <v/>
      </c>
      <c r="L388" s="115"/>
      <c r="M388" s="30" t="str">
        <f t="shared" si="22"/>
        <v/>
      </c>
      <c r="N388" s="30" t="str">
        <f t="shared" si="23"/>
        <v/>
      </c>
    </row>
    <row r="389" spans="1:14" ht="36" customHeight="1">
      <c r="A389" s="136">
        <f t="shared" si="20"/>
        <v>375</v>
      </c>
      <c r="B389" s="139"/>
      <c r="C389" s="31"/>
      <c r="D389" s="104"/>
      <c r="E389" s="104"/>
      <c r="F389" s="104"/>
      <c r="G389" s="110"/>
      <c r="H389" s="110"/>
      <c r="I389" s="110"/>
      <c r="J389" s="4"/>
      <c r="K389" s="107" t="str">
        <f t="shared" si="21"/>
        <v/>
      </c>
      <c r="L389" s="115"/>
      <c r="M389" s="30" t="str">
        <f t="shared" si="22"/>
        <v/>
      </c>
      <c r="N389" s="30" t="str">
        <f t="shared" si="23"/>
        <v/>
      </c>
    </row>
    <row r="390" spans="1:14" ht="36" customHeight="1">
      <c r="A390" s="136">
        <f t="shared" si="20"/>
        <v>376</v>
      </c>
      <c r="B390" s="139"/>
      <c r="C390" s="31"/>
      <c r="D390" s="104"/>
      <c r="E390" s="104"/>
      <c r="F390" s="104"/>
      <c r="G390" s="110"/>
      <c r="H390" s="110"/>
      <c r="I390" s="110"/>
      <c r="J390" s="4"/>
      <c r="K390" s="107" t="str">
        <f t="shared" si="21"/>
        <v/>
      </c>
      <c r="L390" s="115"/>
      <c r="M390" s="30" t="str">
        <f t="shared" si="22"/>
        <v/>
      </c>
      <c r="N390" s="30" t="str">
        <f t="shared" si="23"/>
        <v/>
      </c>
    </row>
    <row r="391" spans="1:14" ht="36" customHeight="1">
      <c r="A391" s="136">
        <f t="shared" si="20"/>
        <v>377</v>
      </c>
      <c r="B391" s="139"/>
      <c r="C391" s="31"/>
      <c r="D391" s="104"/>
      <c r="E391" s="104"/>
      <c r="F391" s="104"/>
      <c r="G391" s="110"/>
      <c r="H391" s="110"/>
      <c r="I391" s="110"/>
      <c r="J391" s="4"/>
      <c r="K391" s="107" t="str">
        <f t="shared" si="21"/>
        <v/>
      </c>
      <c r="L391" s="115"/>
      <c r="M391" s="30" t="str">
        <f t="shared" si="22"/>
        <v/>
      </c>
      <c r="N391" s="30" t="str">
        <f t="shared" si="23"/>
        <v/>
      </c>
    </row>
    <row r="392" spans="1:14" ht="36" customHeight="1">
      <c r="A392" s="136">
        <f t="shared" si="20"/>
        <v>378</v>
      </c>
      <c r="B392" s="139"/>
      <c r="C392" s="31"/>
      <c r="D392" s="104"/>
      <c r="E392" s="104"/>
      <c r="F392" s="104"/>
      <c r="G392" s="110"/>
      <c r="H392" s="110"/>
      <c r="I392" s="110"/>
      <c r="J392" s="4"/>
      <c r="K392" s="107" t="str">
        <f t="shared" si="21"/>
        <v/>
      </c>
      <c r="L392" s="115"/>
      <c r="M392" s="30" t="str">
        <f t="shared" si="22"/>
        <v/>
      </c>
      <c r="N392" s="30" t="str">
        <f t="shared" si="23"/>
        <v/>
      </c>
    </row>
    <row r="393" spans="1:14" ht="36" customHeight="1">
      <c r="A393" s="136">
        <f t="shared" si="20"/>
        <v>379</v>
      </c>
      <c r="B393" s="139"/>
      <c r="C393" s="31"/>
      <c r="D393" s="104"/>
      <c r="E393" s="104"/>
      <c r="F393" s="104"/>
      <c r="G393" s="110"/>
      <c r="H393" s="110"/>
      <c r="I393" s="110"/>
      <c r="J393" s="4"/>
      <c r="K393" s="107" t="str">
        <f t="shared" si="21"/>
        <v/>
      </c>
      <c r="L393" s="115"/>
      <c r="M393" s="30" t="str">
        <f t="shared" si="22"/>
        <v/>
      </c>
      <c r="N393" s="30" t="str">
        <f t="shared" si="23"/>
        <v/>
      </c>
    </row>
    <row r="394" spans="1:14" ht="36" customHeight="1">
      <c r="A394" s="136">
        <f t="shared" si="20"/>
        <v>380</v>
      </c>
      <c r="B394" s="139"/>
      <c r="C394" s="31"/>
      <c r="D394" s="104"/>
      <c r="E394" s="104"/>
      <c r="F394" s="104"/>
      <c r="G394" s="110"/>
      <c r="H394" s="110"/>
      <c r="I394" s="110"/>
      <c r="J394" s="4"/>
      <c r="K394" s="107" t="str">
        <f t="shared" si="21"/>
        <v/>
      </c>
      <c r="L394" s="115"/>
      <c r="M394" s="30" t="str">
        <f t="shared" si="22"/>
        <v/>
      </c>
      <c r="N394" s="30" t="str">
        <f t="shared" si="23"/>
        <v/>
      </c>
    </row>
    <row r="395" spans="1:14" ht="36" customHeight="1">
      <c r="A395" s="136">
        <f t="shared" si="20"/>
        <v>381</v>
      </c>
      <c r="B395" s="139"/>
      <c r="C395" s="31"/>
      <c r="D395" s="104"/>
      <c r="E395" s="104"/>
      <c r="F395" s="104"/>
      <c r="G395" s="110"/>
      <c r="H395" s="110"/>
      <c r="I395" s="110"/>
      <c r="J395" s="4"/>
      <c r="K395" s="107" t="str">
        <f t="shared" si="21"/>
        <v/>
      </c>
      <c r="L395" s="115"/>
      <c r="M395" s="30" t="str">
        <f t="shared" si="22"/>
        <v/>
      </c>
      <c r="N395" s="30" t="str">
        <f t="shared" si="23"/>
        <v/>
      </c>
    </row>
    <row r="396" spans="1:14" ht="36" customHeight="1">
      <c r="A396" s="136">
        <f t="shared" si="20"/>
        <v>382</v>
      </c>
      <c r="B396" s="139"/>
      <c r="C396" s="31"/>
      <c r="D396" s="104"/>
      <c r="E396" s="104"/>
      <c r="F396" s="104"/>
      <c r="G396" s="110"/>
      <c r="H396" s="110"/>
      <c r="I396" s="110"/>
      <c r="J396" s="4"/>
      <c r="K396" s="107" t="str">
        <f t="shared" si="21"/>
        <v/>
      </c>
      <c r="L396" s="115"/>
      <c r="M396" s="30" t="str">
        <f t="shared" si="22"/>
        <v/>
      </c>
      <c r="N396" s="30" t="str">
        <f t="shared" si="23"/>
        <v/>
      </c>
    </row>
    <row r="397" spans="1:14" ht="36" customHeight="1">
      <c r="A397" s="136">
        <f t="shared" si="20"/>
        <v>383</v>
      </c>
      <c r="B397" s="139"/>
      <c r="C397" s="31"/>
      <c r="D397" s="104"/>
      <c r="E397" s="104"/>
      <c r="F397" s="104"/>
      <c r="G397" s="110"/>
      <c r="H397" s="110"/>
      <c r="I397" s="110"/>
      <c r="J397" s="4"/>
      <c r="K397" s="107" t="str">
        <f t="shared" si="21"/>
        <v/>
      </c>
      <c r="L397" s="115"/>
      <c r="M397" s="30" t="str">
        <f t="shared" si="22"/>
        <v/>
      </c>
      <c r="N397" s="30" t="str">
        <f t="shared" si="23"/>
        <v/>
      </c>
    </row>
    <row r="398" spans="1:14" ht="36" customHeight="1">
      <c r="A398" s="136">
        <f t="shared" si="20"/>
        <v>384</v>
      </c>
      <c r="B398" s="139"/>
      <c r="C398" s="31"/>
      <c r="D398" s="104"/>
      <c r="E398" s="104"/>
      <c r="F398" s="104"/>
      <c r="G398" s="110"/>
      <c r="H398" s="110"/>
      <c r="I398" s="110"/>
      <c r="J398" s="4"/>
      <c r="K398" s="107" t="str">
        <f t="shared" si="21"/>
        <v/>
      </c>
      <c r="L398" s="115"/>
      <c r="M398" s="30" t="str">
        <f t="shared" si="22"/>
        <v/>
      </c>
      <c r="N398" s="30" t="str">
        <f t="shared" si="23"/>
        <v/>
      </c>
    </row>
    <row r="399" spans="1:14" ht="36" customHeight="1">
      <c r="A399" s="136">
        <f t="shared" ref="A399:A462" si="24">ROW()-14</f>
        <v>385</v>
      </c>
      <c r="B399" s="139"/>
      <c r="C399" s="31"/>
      <c r="D399" s="104"/>
      <c r="E399" s="104"/>
      <c r="F399" s="104"/>
      <c r="G399" s="110"/>
      <c r="H399" s="110"/>
      <c r="I399" s="110"/>
      <c r="J399" s="4"/>
      <c r="K399" s="107" t="str">
        <f t="shared" ref="K399:K462" si="25">IF(M399=$T$2,$U$2,IF(N399=$T$2,$V$2,""))</f>
        <v/>
      </c>
      <c r="L399" s="115"/>
      <c r="M399" s="30" t="str">
        <f t="shared" ref="M399:M462" si="26">IF(AND(G399&lt;&gt;"",H399&lt;&gt;"",G399*$R$2/100*$S$2+99&lt;H399),$T$2,"")</f>
        <v/>
      </c>
      <c r="N399" s="30" t="str">
        <f t="shared" ref="N399:N462" si="27">IF(AND(H399&lt;&gt;"",I399&lt;&gt;"",I399&gt;H399),$T$2,"")</f>
        <v/>
      </c>
    </row>
    <row r="400" spans="1:14" ht="36" customHeight="1">
      <c r="A400" s="136">
        <f t="shared" si="24"/>
        <v>386</v>
      </c>
      <c r="B400" s="139"/>
      <c r="C400" s="31"/>
      <c r="D400" s="104"/>
      <c r="E400" s="104"/>
      <c r="F400" s="104"/>
      <c r="G400" s="110"/>
      <c r="H400" s="110"/>
      <c r="I400" s="110"/>
      <c r="J400" s="4"/>
      <c r="K400" s="107" t="str">
        <f t="shared" si="25"/>
        <v/>
      </c>
      <c r="L400" s="115"/>
      <c r="M400" s="30" t="str">
        <f t="shared" si="26"/>
        <v/>
      </c>
      <c r="N400" s="30" t="str">
        <f t="shared" si="27"/>
        <v/>
      </c>
    </row>
    <row r="401" spans="1:14" ht="36" customHeight="1">
      <c r="A401" s="136">
        <f t="shared" si="24"/>
        <v>387</v>
      </c>
      <c r="B401" s="139"/>
      <c r="C401" s="31"/>
      <c r="D401" s="104"/>
      <c r="E401" s="104"/>
      <c r="F401" s="104"/>
      <c r="G401" s="110"/>
      <c r="H401" s="110"/>
      <c r="I401" s="110"/>
      <c r="J401" s="4"/>
      <c r="K401" s="107" t="str">
        <f t="shared" si="25"/>
        <v/>
      </c>
      <c r="L401" s="115"/>
      <c r="M401" s="30" t="str">
        <f t="shared" si="26"/>
        <v/>
      </c>
      <c r="N401" s="30" t="str">
        <f t="shared" si="27"/>
        <v/>
      </c>
    </row>
    <row r="402" spans="1:14" ht="36" customHeight="1">
      <c r="A402" s="136">
        <f t="shared" si="24"/>
        <v>388</v>
      </c>
      <c r="B402" s="139"/>
      <c r="C402" s="31"/>
      <c r="D402" s="104"/>
      <c r="E402" s="104"/>
      <c r="F402" s="104"/>
      <c r="G402" s="110"/>
      <c r="H402" s="110"/>
      <c r="I402" s="110"/>
      <c r="J402" s="4"/>
      <c r="K402" s="107" t="str">
        <f t="shared" si="25"/>
        <v/>
      </c>
      <c r="L402" s="115"/>
      <c r="M402" s="30" t="str">
        <f t="shared" si="26"/>
        <v/>
      </c>
      <c r="N402" s="30" t="str">
        <f t="shared" si="27"/>
        <v/>
      </c>
    </row>
    <row r="403" spans="1:14" ht="36" customHeight="1">
      <c r="A403" s="136">
        <f t="shared" si="24"/>
        <v>389</v>
      </c>
      <c r="B403" s="139"/>
      <c r="C403" s="31"/>
      <c r="D403" s="104"/>
      <c r="E403" s="104"/>
      <c r="F403" s="104"/>
      <c r="G403" s="110"/>
      <c r="H403" s="110"/>
      <c r="I403" s="110"/>
      <c r="J403" s="4"/>
      <c r="K403" s="107" t="str">
        <f t="shared" si="25"/>
        <v/>
      </c>
      <c r="L403" s="115"/>
      <c r="M403" s="30" t="str">
        <f t="shared" si="26"/>
        <v/>
      </c>
      <c r="N403" s="30" t="str">
        <f t="shared" si="27"/>
        <v/>
      </c>
    </row>
    <row r="404" spans="1:14" ht="36" customHeight="1">
      <c r="A404" s="136">
        <f t="shared" si="24"/>
        <v>390</v>
      </c>
      <c r="B404" s="139"/>
      <c r="C404" s="31"/>
      <c r="D404" s="104"/>
      <c r="E404" s="104"/>
      <c r="F404" s="104"/>
      <c r="G404" s="110"/>
      <c r="H404" s="110"/>
      <c r="I404" s="110"/>
      <c r="J404" s="4"/>
      <c r="K404" s="107" t="str">
        <f t="shared" si="25"/>
        <v/>
      </c>
      <c r="L404" s="115"/>
      <c r="M404" s="30" t="str">
        <f t="shared" si="26"/>
        <v/>
      </c>
      <c r="N404" s="30" t="str">
        <f t="shared" si="27"/>
        <v/>
      </c>
    </row>
    <row r="405" spans="1:14" ht="36" customHeight="1">
      <c r="A405" s="136">
        <f t="shared" si="24"/>
        <v>391</v>
      </c>
      <c r="B405" s="139"/>
      <c r="C405" s="31"/>
      <c r="D405" s="104"/>
      <c r="E405" s="104"/>
      <c r="F405" s="104"/>
      <c r="G405" s="110"/>
      <c r="H405" s="110"/>
      <c r="I405" s="110"/>
      <c r="J405" s="4"/>
      <c r="K405" s="107" t="str">
        <f t="shared" si="25"/>
        <v/>
      </c>
      <c r="L405" s="115"/>
      <c r="M405" s="30" t="str">
        <f t="shared" si="26"/>
        <v/>
      </c>
      <c r="N405" s="30" t="str">
        <f t="shared" si="27"/>
        <v/>
      </c>
    </row>
    <row r="406" spans="1:14" ht="36" customHeight="1">
      <c r="A406" s="136">
        <f t="shared" si="24"/>
        <v>392</v>
      </c>
      <c r="B406" s="139"/>
      <c r="C406" s="31"/>
      <c r="D406" s="104"/>
      <c r="E406" s="104"/>
      <c r="F406" s="104"/>
      <c r="G406" s="110"/>
      <c r="H406" s="110"/>
      <c r="I406" s="110"/>
      <c r="J406" s="4"/>
      <c r="K406" s="107" t="str">
        <f t="shared" si="25"/>
        <v/>
      </c>
      <c r="L406" s="115"/>
      <c r="M406" s="30" t="str">
        <f t="shared" si="26"/>
        <v/>
      </c>
      <c r="N406" s="30" t="str">
        <f t="shared" si="27"/>
        <v/>
      </c>
    </row>
    <row r="407" spans="1:14" ht="36" customHeight="1">
      <c r="A407" s="136">
        <f t="shared" si="24"/>
        <v>393</v>
      </c>
      <c r="B407" s="139"/>
      <c r="C407" s="31"/>
      <c r="D407" s="104"/>
      <c r="E407" s="104"/>
      <c r="F407" s="104"/>
      <c r="G407" s="110"/>
      <c r="H407" s="110"/>
      <c r="I407" s="110"/>
      <c r="J407" s="4"/>
      <c r="K407" s="107" t="str">
        <f t="shared" si="25"/>
        <v/>
      </c>
      <c r="L407" s="115"/>
      <c r="M407" s="30" t="str">
        <f t="shared" si="26"/>
        <v/>
      </c>
      <c r="N407" s="30" t="str">
        <f t="shared" si="27"/>
        <v/>
      </c>
    </row>
    <row r="408" spans="1:14" ht="36" customHeight="1">
      <c r="A408" s="136">
        <f t="shared" si="24"/>
        <v>394</v>
      </c>
      <c r="B408" s="139"/>
      <c r="C408" s="31"/>
      <c r="D408" s="104"/>
      <c r="E408" s="104"/>
      <c r="F408" s="104"/>
      <c r="G408" s="110"/>
      <c r="H408" s="110"/>
      <c r="I408" s="110"/>
      <c r="J408" s="4"/>
      <c r="K408" s="107" t="str">
        <f t="shared" si="25"/>
        <v/>
      </c>
      <c r="L408" s="115"/>
      <c r="M408" s="30" t="str">
        <f t="shared" si="26"/>
        <v/>
      </c>
      <c r="N408" s="30" t="str">
        <f t="shared" si="27"/>
        <v/>
      </c>
    </row>
    <row r="409" spans="1:14" ht="36" customHeight="1">
      <c r="A409" s="136">
        <f t="shared" si="24"/>
        <v>395</v>
      </c>
      <c r="B409" s="139"/>
      <c r="C409" s="31"/>
      <c r="D409" s="104"/>
      <c r="E409" s="104"/>
      <c r="F409" s="104"/>
      <c r="G409" s="110"/>
      <c r="H409" s="110"/>
      <c r="I409" s="110"/>
      <c r="J409" s="4"/>
      <c r="K409" s="107" t="str">
        <f t="shared" si="25"/>
        <v/>
      </c>
      <c r="L409" s="115"/>
      <c r="M409" s="30" t="str">
        <f t="shared" si="26"/>
        <v/>
      </c>
      <c r="N409" s="30" t="str">
        <f t="shared" si="27"/>
        <v/>
      </c>
    </row>
    <row r="410" spans="1:14" ht="36" customHeight="1">
      <c r="A410" s="136">
        <f t="shared" si="24"/>
        <v>396</v>
      </c>
      <c r="B410" s="139"/>
      <c r="C410" s="31"/>
      <c r="D410" s="104"/>
      <c r="E410" s="104"/>
      <c r="F410" s="104"/>
      <c r="G410" s="110"/>
      <c r="H410" s="110"/>
      <c r="I410" s="110"/>
      <c r="J410" s="4"/>
      <c r="K410" s="107" t="str">
        <f t="shared" si="25"/>
        <v/>
      </c>
      <c r="L410" s="115"/>
      <c r="M410" s="30" t="str">
        <f t="shared" si="26"/>
        <v/>
      </c>
      <c r="N410" s="30" t="str">
        <f t="shared" si="27"/>
        <v/>
      </c>
    </row>
    <row r="411" spans="1:14" ht="36" customHeight="1">
      <c r="A411" s="136">
        <f t="shared" si="24"/>
        <v>397</v>
      </c>
      <c r="B411" s="139"/>
      <c r="C411" s="31"/>
      <c r="D411" s="104"/>
      <c r="E411" s="104"/>
      <c r="F411" s="104"/>
      <c r="G411" s="110"/>
      <c r="H411" s="110"/>
      <c r="I411" s="110"/>
      <c r="J411" s="4"/>
      <c r="K411" s="107" t="str">
        <f t="shared" si="25"/>
        <v/>
      </c>
      <c r="L411" s="115"/>
      <c r="M411" s="30" t="str">
        <f t="shared" si="26"/>
        <v/>
      </c>
      <c r="N411" s="30" t="str">
        <f t="shared" si="27"/>
        <v/>
      </c>
    </row>
    <row r="412" spans="1:14" ht="36" customHeight="1">
      <c r="A412" s="136">
        <f t="shared" si="24"/>
        <v>398</v>
      </c>
      <c r="B412" s="139"/>
      <c r="C412" s="31"/>
      <c r="D412" s="104"/>
      <c r="E412" s="104"/>
      <c r="F412" s="104"/>
      <c r="G412" s="110"/>
      <c r="H412" s="110"/>
      <c r="I412" s="110"/>
      <c r="J412" s="4"/>
      <c r="K412" s="107" t="str">
        <f t="shared" si="25"/>
        <v/>
      </c>
      <c r="L412" s="115"/>
      <c r="M412" s="30" t="str">
        <f t="shared" si="26"/>
        <v/>
      </c>
      <c r="N412" s="30" t="str">
        <f t="shared" si="27"/>
        <v/>
      </c>
    </row>
    <row r="413" spans="1:14" ht="36" customHeight="1">
      <c r="A413" s="136">
        <f t="shared" si="24"/>
        <v>399</v>
      </c>
      <c r="B413" s="139"/>
      <c r="C413" s="31"/>
      <c r="D413" s="104"/>
      <c r="E413" s="104"/>
      <c r="F413" s="104"/>
      <c r="G413" s="110"/>
      <c r="H413" s="110"/>
      <c r="I413" s="110"/>
      <c r="J413" s="4"/>
      <c r="K413" s="107" t="str">
        <f t="shared" si="25"/>
        <v/>
      </c>
      <c r="L413" s="115"/>
      <c r="M413" s="30" t="str">
        <f t="shared" si="26"/>
        <v/>
      </c>
      <c r="N413" s="30" t="str">
        <f t="shared" si="27"/>
        <v/>
      </c>
    </row>
    <row r="414" spans="1:14" ht="36" customHeight="1">
      <c r="A414" s="136">
        <f t="shared" si="24"/>
        <v>400</v>
      </c>
      <c r="B414" s="139"/>
      <c r="C414" s="31"/>
      <c r="D414" s="104"/>
      <c r="E414" s="104"/>
      <c r="F414" s="104"/>
      <c r="G414" s="110"/>
      <c r="H414" s="110"/>
      <c r="I414" s="110"/>
      <c r="J414" s="4"/>
      <c r="K414" s="107" t="str">
        <f t="shared" si="25"/>
        <v/>
      </c>
      <c r="L414" s="115"/>
      <c r="M414" s="30" t="str">
        <f t="shared" si="26"/>
        <v/>
      </c>
      <c r="N414" s="30" t="str">
        <f t="shared" si="27"/>
        <v/>
      </c>
    </row>
    <row r="415" spans="1:14" ht="36" customHeight="1">
      <c r="A415" s="136">
        <f t="shared" si="24"/>
        <v>401</v>
      </c>
      <c r="B415" s="139"/>
      <c r="C415" s="31"/>
      <c r="D415" s="104"/>
      <c r="E415" s="104"/>
      <c r="F415" s="104"/>
      <c r="G415" s="110"/>
      <c r="H415" s="110"/>
      <c r="I415" s="110"/>
      <c r="J415" s="4"/>
      <c r="K415" s="107" t="str">
        <f t="shared" si="25"/>
        <v/>
      </c>
      <c r="L415" s="115"/>
      <c r="M415" s="30" t="str">
        <f t="shared" si="26"/>
        <v/>
      </c>
      <c r="N415" s="30" t="str">
        <f t="shared" si="27"/>
        <v/>
      </c>
    </row>
    <row r="416" spans="1:14" ht="36" customHeight="1">
      <c r="A416" s="136">
        <f t="shared" si="24"/>
        <v>402</v>
      </c>
      <c r="B416" s="139"/>
      <c r="C416" s="31"/>
      <c r="D416" s="104"/>
      <c r="E416" s="104"/>
      <c r="F416" s="104"/>
      <c r="G416" s="110"/>
      <c r="H416" s="110"/>
      <c r="I416" s="110"/>
      <c r="J416" s="4"/>
      <c r="K416" s="107" t="str">
        <f t="shared" si="25"/>
        <v/>
      </c>
      <c r="L416" s="115"/>
      <c r="M416" s="30" t="str">
        <f t="shared" si="26"/>
        <v/>
      </c>
      <c r="N416" s="30" t="str">
        <f t="shared" si="27"/>
        <v/>
      </c>
    </row>
    <row r="417" spans="1:14" ht="36" customHeight="1">
      <c r="A417" s="136">
        <f t="shared" si="24"/>
        <v>403</v>
      </c>
      <c r="B417" s="139"/>
      <c r="C417" s="31"/>
      <c r="D417" s="104"/>
      <c r="E417" s="104"/>
      <c r="F417" s="104"/>
      <c r="G417" s="110"/>
      <c r="H417" s="110"/>
      <c r="I417" s="110"/>
      <c r="J417" s="4"/>
      <c r="K417" s="107" t="str">
        <f t="shared" si="25"/>
        <v/>
      </c>
      <c r="L417" s="115"/>
      <c r="M417" s="30" t="str">
        <f t="shared" si="26"/>
        <v/>
      </c>
      <c r="N417" s="30" t="str">
        <f t="shared" si="27"/>
        <v/>
      </c>
    </row>
    <row r="418" spans="1:14" ht="36" customHeight="1">
      <c r="A418" s="136">
        <f t="shared" si="24"/>
        <v>404</v>
      </c>
      <c r="B418" s="139"/>
      <c r="C418" s="31"/>
      <c r="D418" s="104"/>
      <c r="E418" s="104"/>
      <c r="F418" s="104"/>
      <c r="G418" s="110"/>
      <c r="H418" s="110"/>
      <c r="I418" s="110"/>
      <c r="J418" s="4"/>
      <c r="K418" s="107" t="str">
        <f t="shared" si="25"/>
        <v/>
      </c>
      <c r="L418" s="115"/>
      <c r="M418" s="30" t="str">
        <f t="shared" si="26"/>
        <v/>
      </c>
      <c r="N418" s="30" t="str">
        <f t="shared" si="27"/>
        <v/>
      </c>
    </row>
    <row r="419" spans="1:14" ht="36" customHeight="1">
      <c r="A419" s="136">
        <f t="shared" si="24"/>
        <v>405</v>
      </c>
      <c r="B419" s="139"/>
      <c r="C419" s="31"/>
      <c r="D419" s="104"/>
      <c r="E419" s="104"/>
      <c r="F419" s="104"/>
      <c r="G419" s="110"/>
      <c r="H419" s="110"/>
      <c r="I419" s="110"/>
      <c r="J419" s="4"/>
      <c r="K419" s="107" t="str">
        <f t="shared" si="25"/>
        <v/>
      </c>
      <c r="L419" s="115"/>
      <c r="M419" s="30" t="str">
        <f t="shared" si="26"/>
        <v/>
      </c>
      <c r="N419" s="30" t="str">
        <f t="shared" si="27"/>
        <v/>
      </c>
    </row>
    <row r="420" spans="1:14" ht="36" customHeight="1">
      <c r="A420" s="136">
        <f t="shared" si="24"/>
        <v>406</v>
      </c>
      <c r="B420" s="139"/>
      <c r="C420" s="31"/>
      <c r="D420" s="104"/>
      <c r="E420" s="104"/>
      <c r="F420" s="104"/>
      <c r="G420" s="110"/>
      <c r="H420" s="110"/>
      <c r="I420" s="110"/>
      <c r="J420" s="4"/>
      <c r="K420" s="107" t="str">
        <f t="shared" si="25"/>
        <v/>
      </c>
      <c r="L420" s="115"/>
      <c r="M420" s="30" t="str">
        <f t="shared" si="26"/>
        <v/>
      </c>
      <c r="N420" s="30" t="str">
        <f t="shared" si="27"/>
        <v/>
      </c>
    </row>
    <row r="421" spans="1:14" ht="36" customHeight="1">
      <c r="A421" s="136">
        <f t="shared" si="24"/>
        <v>407</v>
      </c>
      <c r="B421" s="139"/>
      <c r="C421" s="31"/>
      <c r="D421" s="104"/>
      <c r="E421" s="104"/>
      <c r="F421" s="104"/>
      <c r="G421" s="110"/>
      <c r="H421" s="110"/>
      <c r="I421" s="110"/>
      <c r="J421" s="4"/>
      <c r="K421" s="107" t="str">
        <f t="shared" si="25"/>
        <v/>
      </c>
      <c r="L421" s="115"/>
      <c r="M421" s="30" t="str">
        <f t="shared" si="26"/>
        <v/>
      </c>
      <c r="N421" s="30" t="str">
        <f t="shared" si="27"/>
        <v/>
      </c>
    </row>
    <row r="422" spans="1:14" ht="36" customHeight="1">
      <c r="A422" s="136">
        <f t="shared" si="24"/>
        <v>408</v>
      </c>
      <c r="B422" s="139"/>
      <c r="C422" s="31"/>
      <c r="D422" s="104"/>
      <c r="E422" s="104"/>
      <c r="F422" s="104"/>
      <c r="G422" s="110"/>
      <c r="H422" s="110"/>
      <c r="I422" s="110"/>
      <c r="J422" s="4"/>
      <c r="K422" s="107" t="str">
        <f t="shared" si="25"/>
        <v/>
      </c>
      <c r="L422" s="115"/>
      <c r="M422" s="30" t="str">
        <f t="shared" si="26"/>
        <v/>
      </c>
      <c r="N422" s="30" t="str">
        <f t="shared" si="27"/>
        <v/>
      </c>
    </row>
    <row r="423" spans="1:14" ht="36" customHeight="1">
      <c r="A423" s="136">
        <f t="shared" si="24"/>
        <v>409</v>
      </c>
      <c r="B423" s="139"/>
      <c r="C423" s="31"/>
      <c r="D423" s="104"/>
      <c r="E423" s="104"/>
      <c r="F423" s="104"/>
      <c r="G423" s="110"/>
      <c r="H423" s="110"/>
      <c r="I423" s="110"/>
      <c r="J423" s="4"/>
      <c r="K423" s="107" t="str">
        <f t="shared" si="25"/>
        <v/>
      </c>
      <c r="L423" s="115"/>
      <c r="M423" s="30" t="str">
        <f t="shared" si="26"/>
        <v/>
      </c>
      <c r="N423" s="30" t="str">
        <f t="shared" si="27"/>
        <v/>
      </c>
    </row>
    <row r="424" spans="1:14" ht="36" customHeight="1">
      <c r="A424" s="136">
        <f t="shared" si="24"/>
        <v>410</v>
      </c>
      <c r="B424" s="139"/>
      <c r="C424" s="31"/>
      <c r="D424" s="104"/>
      <c r="E424" s="104"/>
      <c r="F424" s="104"/>
      <c r="G424" s="110"/>
      <c r="H424" s="110"/>
      <c r="I424" s="110"/>
      <c r="J424" s="4"/>
      <c r="K424" s="107" t="str">
        <f t="shared" si="25"/>
        <v/>
      </c>
      <c r="L424" s="115"/>
      <c r="M424" s="30" t="str">
        <f t="shared" si="26"/>
        <v/>
      </c>
      <c r="N424" s="30" t="str">
        <f t="shared" si="27"/>
        <v/>
      </c>
    </row>
    <row r="425" spans="1:14" ht="36" customHeight="1">
      <c r="A425" s="136">
        <f t="shared" si="24"/>
        <v>411</v>
      </c>
      <c r="B425" s="139"/>
      <c r="C425" s="31"/>
      <c r="D425" s="104"/>
      <c r="E425" s="104"/>
      <c r="F425" s="104"/>
      <c r="G425" s="110"/>
      <c r="H425" s="110"/>
      <c r="I425" s="110"/>
      <c r="J425" s="4"/>
      <c r="K425" s="107" t="str">
        <f t="shared" si="25"/>
        <v/>
      </c>
      <c r="L425" s="115"/>
      <c r="M425" s="30" t="str">
        <f t="shared" si="26"/>
        <v/>
      </c>
      <c r="N425" s="30" t="str">
        <f t="shared" si="27"/>
        <v/>
      </c>
    </row>
    <row r="426" spans="1:14" ht="36" customHeight="1">
      <c r="A426" s="136">
        <f t="shared" si="24"/>
        <v>412</v>
      </c>
      <c r="B426" s="139"/>
      <c r="C426" s="31"/>
      <c r="D426" s="104"/>
      <c r="E426" s="104"/>
      <c r="F426" s="104"/>
      <c r="G426" s="110"/>
      <c r="H426" s="110"/>
      <c r="I426" s="110"/>
      <c r="J426" s="4"/>
      <c r="K426" s="107" t="str">
        <f t="shared" si="25"/>
        <v/>
      </c>
      <c r="L426" s="115"/>
      <c r="M426" s="30" t="str">
        <f t="shared" si="26"/>
        <v/>
      </c>
      <c r="N426" s="30" t="str">
        <f t="shared" si="27"/>
        <v/>
      </c>
    </row>
    <row r="427" spans="1:14" ht="36" customHeight="1">
      <c r="A427" s="136">
        <f t="shared" si="24"/>
        <v>413</v>
      </c>
      <c r="B427" s="139"/>
      <c r="C427" s="31"/>
      <c r="D427" s="104"/>
      <c r="E427" s="104"/>
      <c r="F427" s="104"/>
      <c r="G427" s="110"/>
      <c r="H427" s="110"/>
      <c r="I427" s="110"/>
      <c r="J427" s="4"/>
      <c r="K427" s="107" t="str">
        <f t="shared" si="25"/>
        <v/>
      </c>
      <c r="L427" s="115"/>
      <c r="M427" s="30" t="str">
        <f t="shared" si="26"/>
        <v/>
      </c>
      <c r="N427" s="30" t="str">
        <f t="shared" si="27"/>
        <v/>
      </c>
    </row>
    <row r="428" spans="1:14" ht="36" customHeight="1">
      <c r="A428" s="136">
        <f t="shared" si="24"/>
        <v>414</v>
      </c>
      <c r="B428" s="139"/>
      <c r="C428" s="31"/>
      <c r="D428" s="104"/>
      <c r="E428" s="104"/>
      <c r="F428" s="104"/>
      <c r="G428" s="110"/>
      <c r="H428" s="110"/>
      <c r="I428" s="110"/>
      <c r="J428" s="4"/>
      <c r="K428" s="107" t="str">
        <f t="shared" si="25"/>
        <v/>
      </c>
      <c r="L428" s="115"/>
      <c r="M428" s="30" t="str">
        <f t="shared" si="26"/>
        <v/>
      </c>
      <c r="N428" s="30" t="str">
        <f t="shared" si="27"/>
        <v/>
      </c>
    </row>
    <row r="429" spans="1:14" ht="36" customHeight="1">
      <c r="A429" s="136">
        <f t="shared" si="24"/>
        <v>415</v>
      </c>
      <c r="B429" s="139"/>
      <c r="C429" s="31"/>
      <c r="D429" s="104"/>
      <c r="E429" s="104"/>
      <c r="F429" s="104"/>
      <c r="G429" s="110"/>
      <c r="H429" s="110"/>
      <c r="I429" s="110"/>
      <c r="J429" s="4"/>
      <c r="K429" s="107" t="str">
        <f t="shared" si="25"/>
        <v/>
      </c>
      <c r="L429" s="115"/>
      <c r="M429" s="30" t="str">
        <f t="shared" si="26"/>
        <v/>
      </c>
      <c r="N429" s="30" t="str">
        <f t="shared" si="27"/>
        <v/>
      </c>
    </row>
    <row r="430" spans="1:14" ht="36" customHeight="1">
      <c r="A430" s="136">
        <f t="shared" si="24"/>
        <v>416</v>
      </c>
      <c r="B430" s="139"/>
      <c r="C430" s="31"/>
      <c r="D430" s="104"/>
      <c r="E430" s="104"/>
      <c r="F430" s="104"/>
      <c r="G430" s="110"/>
      <c r="H430" s="110"/>
      <c r="I430" s="110"/>
      <c r="J430" s="4"/>
      <c r="K430" s="107" t="str">
        <f t="shared" si="25"/>
        <v/>
      </c>
      <c r="L430" s="115"/>
      <c r="M430" s="30" t="str">
        <f t="shared" si="26"/>
        <v/>
      </c>
      <c r="N430" s="30" t="str">
        <f t="shared" si="27"/>
        <v/>
      </c>
    </row>
    <row r="431" spans="1:14" ht="36" customHeight="1">
      <c r="A431" s="136">
        <f t="shared" si="24"/>
        <v>417</v>
      </c>
      <c r="B431" s="139"/>
      <c r="C431" s="31"/>
      <c r="D431" s="104"/>
      <c r="E431" s="104"/>
      <c r="F431" s="104"/>
      <c r="G431" s="110"/>
      <c r="H431" s="110"/>
      <c r="I431" s="110"/>
      <c r="J431" s="4"/>
      <c r="K431" s="107" t="str">
        <f t="shared" si="25"/>
        <v/>
      </c>
      <c r="L431" s="115"/>
      <c r="M431" s="30" t="str">
        <f t="shared" si="26"/>
        <v/>
      </c>
      <c r="N431" s="30" t="str">
        <f t="shared" si="27"/>
        <v/>
      </c>
    </row>
    <row r="432" spans="1:14" ht="36" customHeight="1">
      <c r="A432" s="136">
        <f t="shared" si="24"/>
        <v>418</v>
      </c>
      <c r="B432" s="139"/>
      <c r="C432" s="31"/>
      <c r="D432" s="104"/>
      <c r="E432" s="104"/>
      <c r="F432" s="104"/>
      <c r="G432" s="110"/>
      <c r="H432" s="110"/>
      <c r="I432" s="110"/>
      <c r="J432" s="4"/>
      <c r="K432" s="107" t="str">
        <f t="shared" si="25"/>
        <v/>
      </c>
      <c r="L432" s="115"/>
      <c r="M432" s="30" t="str">
        <f t="shared" si="26"/>
        <v/>
      </c>
      <c r="N432" s="30" t="str">
        <f t="shared" si="27"/>
        <v/>
      </c>
    </row>
    <row r="433" spans="1:14" ht="36" customHeight="1">
      <c r="A433" s="136">
        <f t="shared" si="24"/>
        <v>419</v>
      </c>
      <c r="B433" s="139"/>
      <c r="C433" s="31"/>
      <c r="D433" s="104"/>
      <c r="E433" s="104"/>
      <c r="F433" s="104"/>
      <c r="G433" s="110"/>
      <c r="H433" s="110"/>
      <c r="I433" s="110"/>
      <c r="J433" s="4"/>
      <c r="K433" s="107" t="str">
        <f t="shared" si="25"/>
        <v/>
      </c>
      <c r="L433" s="115"/>
      <c r="M433" s="30" t="str">
        <f t="shared" si="26"/>
        <v/>
      </c>
      <c r="N433" s="30" t="str">
        <f t="shared" si="27"/>
        <v/>
      </c>
    </row>
    <row r="434" spans="1:14" ht="36" customHeight="1">
      <c r="A434" s="136">
        <f t="shared" si="24"/>
        <v>420</v>
      </c>
      <c r="B434" s="139"/>
      <c r="C434" s="31"/>
      <c r="D434" s="104"/>
      <c r="E434" s="104"/>
      <c r="F434" s="104"/>
      <c r="G434" s="110"/>
      <c r="H434" s="110"/>
      <c r="I434" s="110"/>
      <c r="J434" s="4"/>
      <c r="K434" s="107" t="str">
        <f t="shared" si="25"/>
        <v/>
      </c>
      <c r="L434" s="115"/>
      <c r="M434" s="30" t="str">
        <f t="shared" si="26"/>
        <v/>
      </c>
      <c r="N434" s="30" t="str">
        <f t="shared" si="27"/>
        <v/>
      </c>
    </row>
    <row r="435" spans="1:14" ht="36" customHeight="1">
      <c r="A435" s="136">
        <f t="shared" si="24"/>
        <v>421</v>
      </c>
      <c r="B435" s="139"/>
      <c r="C435" s="31"/>
      <c r="D435" s="104"/>
      <c r="E435" s="104"/>
      <c r="F435" s="104"/>
      <c r="G435" s="110"/>
      <c r="H435" s="110"/>
      <c r="I435" s="110"/>
      <c r="J435" s="4"/>
      <c r="K435" s="107" t="str">
        <f t="shared" si="25"/>
        <v/>
      </c>
      <c r="L435" s="115"/>
      <c r="M435" s="30" t="str">
        <f t="shared" si="26"/>
        <v/>
      </c>
      <c r="N435" s="30" t="str">
        <f t="shared" si="27"/>
        <v/>
      </c>
    </row>
    <row r="436" spans="1:14" ht="36" customHeight="1">
      <c r="A436" s="136">
        <f t="shared" si="24"/>
        <v>422</v>
      </c>
      <c r="B436" s="139"/>
      <c r="C436" s="31"/>
      <c r="D436" s="104"/>
      <c r="E436" s="104"/>
      <c r="F436" s="104"/>
      <c r="G436" s="110"/>
      <c r="H436" s="110"/>
      <c r="I436" s="110"/>
      <c r="J436" s="4"/>
      <c r="K436" s="107" t="str">
        <f t="shared" si="25"/>
        <v/>
      </c>
      <c r="L436" s="115"/>
      <c r="M436" s="30" t="str">
        <f t="shared" si="26"/>
        <v/>
      </c>
      <c r="N436" s="30" t="str">
        <f t="shared" si="27"/>
        <v/>
      </c>
    </row>
    <row r="437" spans="1:14" ht="36" customHeight="1">
      <c r="A437" s="136">
        <f t="shared" si="24"/>
        <v>423</v>
      </c>
      <c r="B437" s="139"/>
      <c r="C437" s="31"/>
      <c r="D437" s="104"/>
      <c r="E437" s="104"/>
      <c r="F437" s="104"/>
      <c r="G437" s="110"/>
      <c r="H437" s="110"/>
      <c r="I437" s="110"/>
      <c r="J437" s="4"/>
      <c r="K437" s="107" t="str">
        <f t="shared" si="25"/>
        <v/>
      </c>
      <c r="L437" s="115"/>
      <c r="M437" s="30" t="str">
        <f t="shared" si="26"/>
        <v/>
      </c>
      <c r="N437" s="30" t="str">
        <f t="shared" si="27"/>
        <v/>
      </c>
    </row>
    <row r="438" spans="1:14" ht="36" customHeight="1">
      <c r="A438" s="136">
        <f t="shared" si="24"/>
        <v>424</v>
      </c>
      <c r="B438" s="139"/>
      <c r="C438" s="31"/>
      <c r="D438" s="104"/>
      <c r="E438" s="104"/>
      <c r="F438" s="104"/>
      <c r="G438" s="110"/>
      <c r="H438" s="110"/>
      <c r="I438" s="110"/>
      <c r="J438" s="4"/>
      <c r="K438" s="107" t="str">
        <f t="shared" si="25"/>
        <v/>
      </c>
      <c r="L438" s="115"/>
      <c r="M438" s="30" t="str">
        <f t="shared" si="26"/>
        <v/>
      </c>
      <c r="N438" s="30" t="str">
        <f t="shared" si="27"/>
        <v/>
      </c>
    </row>
    <row r="439" spans="1:14" ht="36" customHeight="1">
      <c r="A439" s="136">
        <f t="shared" si="24"/>
        <v>425</v>
      </c>
      <c r="B439" s="139"/>
      <c r="C439" s="31"/>
      <c r="D439" s="104"/>
      <c r="E439" s="104"/>
      <c r="F439" s="104"/>
      <c r="G439" s="110"/>
      <c r="H439" s="110"/>
      <c r="I439" s="110"/>
      <c r="J439" s="4"/>
      <c r="K439" s="107" t="str">
        <f t="shared" si="25"/>
        <v/>
      </c>
      <c r="L439" s="115"/>
      <c r="M439" s="30" t="str">
        <f t="shared" si="26"/>
        <v/>
      </c>
      <c r="N439" s="30" t="str">
        <f t="shared" si="27"/>
        <v/>
      </c>
    </row>
    <row r="440" spans="1:14" ht="36" customHeight="1">
      <c r="A440" s="136">
        <f t="shared" si="24"/>
        <v>426</v>
      </c>
      <c r="B440" s="139"/>
      <c r="C440" s="31"/>
      <c r="D440" s="104"/>
      <c r="E440" s="104"/>
      <c r="F440" s="104"/>
      <c r="G440" s="110"/>
      <c r="H440" s="110"/>
      <c r="I440" s="110"/>
      <c r="J440" s="4"/>
      <c r="K440" s="107" t="str">
        <f t="shared" si="25"/>
        <v/>
      </c>
      <c r="L440" s="115"/>
      <c r="M440" s="30" t="str">
        <f t="shared" si="26"/>
        <v/>
      </c>
      <c r="N440" s="30" t="str">
        <f t="shared" si="27"/>
        <v/>
      </c>
    </row>
    <row r="441" spans="1:14" ht="36" customHeight="1">
      <c r="A441" s="136">
        <f t="shared" si="24"/>
        <v>427</v>
      </c>
      <c r="B441" s="139"/>
      <c r="C441" s="31"/>
      <c r="D441" s="104"/>
      <c r="E441" s="104"/>
      <c r="F441" s="104"/>
      <c r="G441" s="110"/>
      <c r="H441" s="110"/>
      <c r="I441" s="110"/>
      <c r="J441" s="4"/>
      <c r="K441" s="107" t="str">
        <f t="shared" si="25"/>
        <v/>
      </c>
      <c r="L441" s="115"/>
      <c r="M441" s="30" t="str">
        <f t="shared" si="26"/>
        <v/>
      </c>
      <c r="N441" s="30" t="str">
        <f t="shared" si="27"/>
        <v/>
      </c>
    </row>
    <row r="442" spans="1:14" ht="36" customHeight="1">
      <c r="A442" s="136">
        <f t="shared" si="24"/>
        <v>428</v>
      </c>
      <c r="B442" s="139"/>
      <c r="C442" s="31"/>
      <c r="D442" s="104"/>
      <c r="E442" s="104"/>
      <c r="F442" s="104"/>
      <c r="G442" s="110"/>
      <c r="H442" s="110"/>
      <c r="I442" s="110"/>
      <c r="J442" s="4"/>
      <c r="K442" s="107" t="str">
        <f t="shared" si="25"/>
        <v/>
      </c>
      <c r="L442" s="115"/>
      <c r="M442" s="30" t="str">
        <f t="shared" si="26"/>
        <v/>
      </c>
      <c r="N442" s="30" t="str">
        <f t="shared" si="27"/>
        <v/>
      </c>
    </row>
    <row r="443" spans="1:14" ht="36" customHeight="1">
      <c r="A443" s="136">
        <f t="shared" si="24"/>
        <v>429</v>
      </c>
      <c r="B443" s="139"/>
      <c r="C443" s="31"/>
      <c r="D443" s="104"/>
      <c r="E443" s="104"/>
      <c r="F443" s="104"/>
      <c r="G443" s="110"/>
      <c r="H443" s="110"/>
      <c r="I443" s="110"/>
      <c r="J443" s="4"/>
      <c r="K443" s="107" t="str">
        <f t="shared" si="25"/>
        <v/>
      </c>
      <c r="L443" s="115"/>
      <c r="M443" s="30" t="str">
        <f t="shared" si="26"/>
        <v/>
      </c>
      <c r="N443" s="30" t="str">
        <f t="shared" si="27"/>
        <v/>
      </c>
    </row>
    <row r="444" spans="1:14" ht="36" customHeight="1">
      <c r="A444" s="136">
        <f t="shared" si="24"/>
        <v>430</v>
      </c>
      <c r="B444" s="139"/>
      <c r="C444" s="31"/>
      <c r="D444" s="104"/>
      <c r="E444" s="104"/>
      <c r="F444" s="104"/>
      <c r="G444" s="110"/>
      <c r="H444" s="110"/>
      <c r="I444" s="110"/>
      <c r="J444" s="4"/>
      <c r="K444" s="107" t="str">
        <f t="shared" si="25"/>
        <v/>
      </c>
      <c r="L444" s="115"/>
      <c r="M444" s="30" t="str">
        <f t="shared" si="26"/>
        <v/>
      </c>
      <c r="N444" s="30" t="str">
        <f t="shared" si="27"/>
        <v/>
      </c>
    </row>
    <row r="445" spans="1:14" ht="36" customHeight="1">
      <c r="A445" s="136">
        <f t="shared" si="24"/>
        <v>431</v>
      </c>
      <c r="B445" s="139"/>
      <c r="C445" s="31"/>
      <c r="D445" s="104"/>
      <c r="E445" s="104"/>
      <c r="F445" s="104"/>
      <c r="G445" s="110"/>
      <c r="H445" s="110"/>
      <c r="I445" s="110"/>
      <c r="J445" s="4"/>
      <c r="K445" s="107" t="str">
        <f t="shared" si="25"/>
        <v/>
      </c>
      <c r="L445" s="115"/>
      <c r="M445" s="30" t="str">
        <f t="shared" si="26"/>
        <v/>
      </c>
      <c r="N445" s="30" t="str">
        <f t="shared" si="27"/>
        <v/>
      </c>
    </row>
    <row r="446" spans="1:14" ht="36" customHeight="1">
      <c r="A446" s="136">
        <f t="shared" si="24"/>
        <v>432</v>
      </c>
      <c r="B446" s="139"/>
      <c r="C446" s="31"/>
      <c r="D446" s="104"/>
      <c r="E446" s="104"/>
      <c r="F446" s="104"/>
      <c r="G446" s="110"/>
      <c r="H446" s="110"/>
      <c r="I446" s="110"/>
      <c r="J446" s="4"/>
      <c r="K446" s="107" t="str">
        <f t="shared" si="25"/>
        <v/>
      </c>
      <c r="L446" s="115"/>
      <c r="M446" s="30" t="str">
        <f t="shared" si="26"/>
        <v/>
      </c>
      <c r="N446" s="30" t="str">
        <f t="shared" si="27"/>
        <v/>
      </c>
    </row>
    <row r="447" spans="1:14" ht="36" customHeight="1">
      <c r="A447" s="136">
        <f t="shared" si="24"/>
        <v>433</v>
      </c>
      <c r="B447" s="139"/>
      <c r="C447" s="31"/>
      <c r="D447" s="104"/>
      <c r="E447" s="104"/>
      <c r="F447" s="104"/>
      <c r="G447" s="110"/>
      <c r="H447" s="110"/>
      <c r="I447" s="110"/>
      <c r="J447" s="4"/>
      <c r="K447" s="107" t="str">
        <f t="shared" si="25"/>
        <v/>
      </c>
      <c r="L447" s="115"/>
      <c r="M447" s="30" t="str">
        <f t="shared" si="26"/>
        <v/>
      </c>
      <c r="N447" s="30" t="str">
        <f t="shared" si="27"/>
        <v/>
      </c>
    </row>
    <row r="448" spans="1:14" ht="36" customHeight="1">
      <c r="A448" s="136">
        <f t="shared" si="24"/>
        <v>434</v>
      </c>
      <c r="B448" s="139"/>
      <c r="C448" s="31"/>
      <c r="D448" s="104"/>
      <c r="E448" s="104"/>
      <c r="F448" s="104"/>
      <c r="G448" s="110"/>
      <c r="H448" s="110"/>
      <c r="I448" s="110"/>
      <c r="J448" s="4"/>
      <c r="K448" s="107" t="str">
        <f t="shared" si="25"/>
        <v/>
      </c>
      <c r="L448" s="115"/>
      <c r="M448" s="30" t="str">
        <f t="shared" si="26"/>
        <v/>
      </c>
      <c r="N448" s="30" t="str">
        <f t="shared" si="27"/>
        <v/>
      </c>
    </row>
    <row r="449" spans="1:14" ht="36" customHeight="1">
      <c r="A449" s="136">
        <f t="shared" si="24"/>
        <v>435</v>
      </c>
      <c r="B449" s="139"/>
      <c r="C449" s="31"/>
      <c r="D449" s="104"/>
      <c r="E449" s="104"/>
      <c r="F449" s="104"/>
      <c r="G449" s="110"/>
      <c r="H449" s="110"/>
      <c r="I449" s="110"/>
      <c r="J449" s="4"/>
      <c r="K449" s="107" t="str">
        <f t="shared" si="25"/>
        <v/>
      </c>
      <c r="L449" s="115"/>
      <c r="M449" s="30" t="str">
        <f t="shared" si="26"/>
        <v/>
      </c>
      <c r="N449" s="30" t="str">
        <f t="shared" si="27"/>
        <v/>
      </c>
    </row>
    <row r="450" spans="1:14" ht="36" customHeight="1">
      <c r="A450" s="136">
        <f t="shared" si="24"/>
        <v>436</v>
      </c>
      <c r="B450" s="139"/>
      <c r="C450" s="31"/>
      <c r="D450" s="104"/>
      <c r="E450" s="104"/>
      <c r="F450" s="104"/>
      <c r="G450" s="110"/>
      <c r="H450" s="110"/>
      <c r="I450" s="110"/>
      <c r="J450" s="4"/>
      <c r="K450" s="107" t="str">
        <f t="shared" si="25"/>
        <v/>
      </c>
      <c r="L450" s="115"/>
      <c r="M450" s="30" t="str">
        <f t="shared" si="26"/>
        <v/>
      </c>
      <c r="N450" s="30" t="str">
        <f t="shared" si="27"/>
        <v/>
      </c>
    </row>
    <row r="451" spans="1:14" ht="36" customHeight="1">
      <c r="A451" s="136">
        <f t="shared" si="24"/>
        <v>437</v>
      </c>
      <c r="B451" s="139"/>
      <c r="C451" s="31"/>
      <c r="D451" s="104"/>
      <c r="E451" s="104"/>
      <c r="F451" s="104"/>
      <c r="G451" s="110"/>
      <c r="H451" s="110"/>
      <c r="I451" s="110"/>
      <c r="J451" s="4"/>
      <c r="K451" s="107" t="str">
        <f t="shared" si="25"/>
        <v/>
      </c>
      <c r="L451" s="115"/>
      <c r="M451" s="30" t="str">
        <f t="shared" si="26"/>
        <v/>
      </c>
      <c r="N451" s="30" t="str">
        <f t="shared" si="27"/>
        <v/>
      </c>
    </row>
    <row r="452" spans="1:14" ht="36" customHeight="1">
      <c r="A452" s="136">
        <f t="shared" si="24"/>
        <v>438</v>
      </c>
      <c r="B452" s="139"/>
      <c r="C452" s="31"/>
      <c r="D452" s="104"/>
      <c r="E452" s="104"/>
      <c r="F452" s="104"/>
      <c r="G452" s="110"/>
      <c r="H452" s="110"/>
      <c r="I452" s="110"/>
      <c r="J452" s="4"/>
      <c r="K452" s="107" t="str">
        <f t="shared" si="25"/>
        <v/>
      </c>
      <c r="L452" s="115"/>
      <c r="M452" s="30" t="str">
        <f t="shared" si="26"/>
        <v/>
      </c>
      <c r="N452" s="30" t="str">
        <f t="shared" si="27"/>
        <v/>
      </c>
    </row>
    <row r="453" spans="1:14" ht="36" customHeight="1">
      <c r="A453" s="136">
        <f t="shared" si="24"/>
        <v>439</v>
      </c>
      <c r="B453" s="139"/>
      <c r="C453" s="31"/>
      <c r="D453" s="104"/>
      <c r="E453" s="104"/>
      <c r="F453" s="104"/>
      <c r="G453" s="110"/>
      <c r="H453" s="110"/>
      <c r="I453" s="110"/>
      <c r="J453" s="4"/>
      <c r="K453" s="107" t="str">
        <f t="shared" si="25"/>
        <v/>
      </c>
      <c r="L453" s="115"/>
      <c r="M453" s="30" t="str">
        <f t="shared" si="26"/>
        <v/>
      </c>
      <c r="N453" s="30" t="str">
        <f t="shared" si="27"/>
        <v/>
      </c>
    </row>
    <row r="454" spans="1:14" ht="36" customHeight="1">
      <c r="A454" s="136">
        <f t="shared" si="24"/>
        <v>440</v>
      </c>
      <c r="B454" s="139"/>
      <c r="C454" s="31"/>
      <c r="D454" s="104"/>
      <c r="E454" s="104"/>
      <c r="F454" s="104"/>
      <c r="G454" s="110"/>
      <c r="H454" s="110"/>
      <c r="I454" s="110"/>
      <c r="J454" s="4"/>
      <c r="K454" s="107" t="str">
        <f t="shared" si="25"/>
        <v/>
      </c>
      <c r="L454" s="115"/>
      <c r="M454" s="30" t="str">
        <f t="shared" si="26"/>
        <v/>
      </c>
      <c r="N454" s="30" t="str">
        <f t="shared" si="27"/>
        <v/>
      </c>
    </row>
    <row r="455" spans="1:14" ht="36" customHeight="1">
      <c r="A455" s="136">
        <f t="shared" si="24"/>
        <v>441</v>
      </c>
      <c r="B455" s="139"/>
      <c r="C455" s="31"/>
      <c r="D455" s="104"/>
      <c r="E455" s="104"/>
      <c r="F455" s="104"/>
      <c r="G455" s="110"/>
      <c r="H455" s="110"/>
      <c r="I455" s="110"/>
      <c r="J455" s="4"/>
      <c r="K455" s="107" t="str">
        <f t="shared" si="25"/>
        <v/>
      </c>
      <c r="L455" s="115"/>
      <c r="M455" s="30" t="str">
        <f t="shared" si="26"/>
        <v/>
      </c>
      <c r="N455" s="30" t="str">
        <f t="shared" si="27"/>
        <v/>
      </c>
    </row>
    <row r="456" spans="1:14" ht="36" customHeight="1">
      <c r="A456" s="136">
        <f t="shared" si="24"/>
        <v>442</v>
      </c>
      <c r="B456" s="139"/>
      <c r="C456" s="31"/>
      <c r="D456" s="104"/>
      <c r="E456" s="104"/>
      <c r="F456" s="104"/>
      <c r="G456" s="110"/>
      <c r="H456" s="110"/>
      <c r="I456" s="110"/>
      <c r="J456" s="4"/>
      <c r="K456" s="107" t="str">
        <f t="shared" si="25"/>
        <v/>
      </c>
      <c r="L456" s="115"/>
      <c r="M456" s="30" t="str">
        <f t="shared" si="26"/>
        <v/>
      </c>
      <c r="N456" s="30" t="str">
        <f t="shared" si="27"/>
        <v/>
      </c>
    </row>
    <row r="457" spans="1:14" ht="36" customHeight="1">
      <c r="A457" s="136">
        <f t="shared" si="24"/>
        <v>443</v>
      </c>
      <c r="B457" s="139"/>
      <c r="C457" s="31"/>
      <c r="D457" s="104"/>
      <c r="E457" s="104"/>
      <c r="F457" s="104"/>
      <c r="G457" s="110"/>
      <c r="H457" s="110"/>
      <c r="I457" s="110"/>
      <c r="J457" s="4"/>
      <c r="K457" s="107" t="str">
        <f t="shared" si="25"/>
        <v/>
      </c>
      <c r="L457" s="115"/>
      <c r="M457" s="30" t="str">
        <f t="shared" si="26"/>
        <v/>
      </c>
      <c r="N457" s="30" t="str">
        <f t="shared" si="27"/>
        <v/>
      </c>
    </row>
    <row r="458" spans="1:14" ht="36" customHeight="1">
      <c r="A458" s="136">
        <f t="shared" si="24"/>
        <v>444</v>
      </c>
      <c r="B458" s="139"/>
      <c r="C458" s="31"/>
      <c r="D458" s="104"/>
      <c r="E458" s="104"/>
      <c r="F458" s="104"/>
      <c r="G458" s="110"/>
      <c r="H458" s="110"/>
      <c r="I458" s="110"/>
      <c r="J458" s="4"/>
      <c r="K458" s="107" t="str">
        <f t="shared" si="25"/>
        <v/>
      </c>
      <c r="L458" s="115"/>
      <c r="M458" s="30" t="str">
        <f t="shared" si="26"/>
        <v/>
      </c>
      <c r="N458" s="30" t="str">
        <f t="shared" si="27"/>
        <v/>
      </c>
    </row>
    <row r="459" spans="1:14" ht="36" customHeight="1">
      <c r="A459" s="136">
        <f t="shared" si="24"/>
        <v>445</v>
      </c>
      <c r="B459" s="139"/>
      <c r="C459" s="31"/>
      <c r="D459" s="104"/>
      <c r="E459" s="104"/>
      <c r="F459" s="104"/>
      <c r="G459" s="110"/>
      <c r="H459" s="110"/>
      <c r="I459" s="110"/>
      <c r="J459" s="4"/>
      <c r="K459" s="107" t="str">
        <f t="shared" si="25"/>
        <v/>
      </c>
      <c r="L459" s="115"/>
      <c r="M459" s="30" t="str">
        <f t="shared" si="26"/>
        <v/>
      </c>
      <c r="N459" s="30" t="str">
        <f t="shared" si="27"/>
        <v/>
      </c>
    </row>
    <row r="460" spans="1:14" ht="36" customHeight="1">
      <c r="A460" s="136">
        <f t="shared" si="24"/>
        <v>446</v>
      </c>
      <c r="B460" s="139"/>
      <c r="C460" s="31"/>
      <c r="D460" s="104"/>
      <c r="E460" s="104"/>
      <c r="F460" s="104"/>
      <c r="G460" s="110"/>
      <c r="H460" s="110"/>
      <c r="I460" s="110"/>
      <c r="J460" s="4"/>
      <c r="K460" s="107" t="str">
        <f t="shared" si="25"/>
        <v/>
      </c>
      <c r="L460" s="115"/>
      <c r="M460" s="30" t="str">
        <f t="shared" si="26"/>
        <v/>
      </c>
      <c r="N460" s="30" t="str">
        <f t="shared" si="27"/>
        <v/>
      </c>
    </row>
    <row r="461" spans="1:14" ht="36" customHeight="1">
      <c r="A461" s="136">
        <f t="shared" si="24"/>
        <v>447</v>
      </c>
      <c r="B461" s="139"/>
      <c r="C461" s="31"/>
      <c r="D461" s="104"/>
      <c r="E461" s="104"/>
      <c r="F461" s="104"/>
      <c r="G461" s="110"/>
      <c r="H461" s="110"/>
      <c r="I461" s="110"/>
      <c r="J461" s="4"/>
      <c r="K461" s="107" t="str">
        <f t="shared" si="25"/>
        <v/>
      </c>
      <c r="L461" s="115"/>
      <c r="M461" s="30" t="str">
        <f t="shared" si="26"/>
        <v/>
      </c>
      <c r="N461" s="30" t="str">
        <f t="shared" si="27"/>
        <v/>
      </c>
    </row>
    <row r="462" spans="1:14" ht="36" customHeight="1">
      <c r="A462" s="136">
        <f t="shared" si="24"/>
        <v>448</v>
      </c>
      <c r="B462" s="139"/>
      <c r="C462" s="31"/>
      <c r="D462" s="104"/>
      <c r="E462" s="104"/>
      <c r="F462" s="104"/>
      <c r="G462" s="110"/>
      <c r="H462" s="110"/>
      <c r="I462" s="110"/>
      <c r="J462" s="4"/>
      <c r="K462" s="107" t="str">
        <f t="shared" si="25"/>
        <v/>
      </c>
      <c r="L462" s="115"/>
      <c r="M462" s="30" t="str">
        <f t="shared" si="26"/>
        <v/>
      </c>
      <c r="N462" s="30" t="str">
        <f t="shared" si="27"/>
        <v/>
      </c>
    </row>
    <row r="463" spans="1:14" ht="36" customHeight="1">
      <c r="A463" s="136">
        <f t="shared" ref="A463:A526" si="28">ROW()-14</f>
        <v>449</v>
      </c>
      <c r="B463" s="139"/>
      <c r="C463" s="31"/>
      <c r="D463" s="104"/>
      <c r="E463" s="104"/>
      <c r="F463" s="104"/>
      <c r="G463" s="110"/>
      <c r="H463" s="110"/>
      <c r="I463" s="110"/>
      <c r="J463" s="4"/>
      <c r="K463" s="107" t="str">
        <f t="shared" ref="K463:K526" si="29">IF(M463=$T$2,$U$2,IF(N463=$T$2,$V$2,""))</f>
        <v/>
      </c>
      <c r="L463" s="115"/>
      <c r="M463" s="30" t="str">
        <f t="shared" ref="M463:M526" si="30">IF(AND(G463&lt;&gt;"",H463&lt;&gt;"",G463*$R$2/100*$S$2+99&lt;H463),$T$2,"")</f>
        <v/>
      </c>
      <c r="N463" s="30" t="str">
        <f t="shared" ref="N463:N526" si="31">IF(AND(H463&lt;&gt;"",I463&lt;&gt;"",I463&gt;H463),$T$2,"")</f>
        <v/>
      </c>
    </row>
    <row r="464" spans="1:14" ht="36" customHeight="1">
      <c r="A464" s="136">
        <f t="shared" si="28"/>
        <v>450</v>
      </c>
      <c r="B464" s="139"/>
      <c r="C464" s="31"/>
      <c r="D464" s="104"/>
      <c r="E464" s="104"/>
      <c r="F464" s="104"/>
      <c r="G464" s="110"/>
      <c r="H464" s="110"/>
      <c r="I464" s="110"/>
      <c r="J464" s="4"/>
      <c r="K464" s="107" t="str">
        <f t="shared" si="29"/>
        <v/>
      </c>
      <c r="L464" s="115"/>
      <c r="M464" s="30" t="str">
        <f t="shared" si="30"/>
        <v/>
      </c>
      <c r="N464" s="30" t="str">
        <f t="shared" si="31"/>
        <v/>
      </c>
    </row>
    <row r="465" spans="1:14" ht="36" customHeight="1">
      <c r="A465" s="136">
        <f t="shared" si="28"/>
        <v>451</v>
      </c>
      <c r="B465" s="139"/>
      <c r="C465" s="31"/>
      <c r="D465" s="104"/>
      <c r="E465" s="104"/>
      <c r="F465" s="104"/>
      <c r="G465" s="110"/>
      <c r="H465" s="110"/>
      <c r="I465" s="110"/>
      <c r="J465" s="4"/>
      <c r="K465" s="107" t="str">
        <f t="shared" si="29"/>
        <v/>
      </c>
      <c r="L465" s="115"/>
      <c r="M465" s="30" t="str">
        <f t="shared" si="30"/>
        <v/>
      </c>
      <c r="N465" s="30" t="str">
        <f t="shared" si="31"/>
        <v/>
      </c>
    </row>
    <row r="466" spans="1:14" ht="36" customHeight="1">
      <c r="A466" s="136">
        <f t="shared" si="28"/>
        <v>452</v>
      </c>
      <c r="B466" s="139"/>
      <c r="C466" s="31"/>
      <c r="D466" s="104"/>
      <c r="E466" s="104"/>
      <c r="F466" s="104"/>
      <c r="G466" s="110"/>
      <c r="H466" s="110"/>
      <c r="I466" s="110"/>
      <c r="J466" s="4"/>
      <c r="K466" s="107" t="str">
        <f t="shared" si="29"/>
        <v/>
      </c>
      <c r="L466" s="115"/>
      <c r="M466" s="30" t="str">
        <f t="shared" si="30"/>
        <v/>
      </c>
      <c r="N466" s="30" t="str">
        <f t="shared" si="31"/>
        <v/>
      </c>
    </row>
    <row r="467" spans="1:14" ht="36" customHeight="1">
      <c r="A467" s="136">
        <f t="shared" si="28"/>
        <v>453</v>
      </c>
      <c r="B467" s="139"/>
      <c r="C467" s="31"/>
      <c r="D467" s="104"/>
      <c r="E467" s="104"/>
      <c r="F467" s="104"/>
      <c r="G467" s="110"/>
      <c r="H467" s="110"/>
      <c r="I467" s="110"/>
      <c r="J467" s="4"/>
      <c r="K467" s="107" t="str">
        <f t="shared" si="29"/>
        <v/>
      </c>
      <c r="L467" s="115"/>
      <c r="M467" s="30" t="str">
        <f t="shared" si="30"/>
        <v/>
      </c>
      <c r="N467" s="30" t="str">
        <f t="shared" si="31"/>
        <v/>
      </c>
    </row>
    <row r="468" spans="1:14" ht="36" customHeight="1">
      <c r="A468" s="136">
        <f t="shared" si="28"/>
        <v>454</v>
      </c>
      <c r="B468" s="139"/>
      <c r="C468" s="31"/>
      <c r="D468" s="104"/>
      <c r="E468" s="104"/>
      <c r="F468" s="104"/>
      <c r="G468" s="110"/>
      <c r="H468" s="110"/>
      <c r="I468" s="110"/>
      <c r="J468" s="4"/>
      <c r="K468" s="107" t="str">
        <f t="shared" si="29"/>
        <v/>
      </c>
      <c r="L468" s="115"/>
      <c r="M468" s="30" t="str">
        <f t="shared" si="30"/>
        <v/>
      </c>
      <c r="N468" s="30" t="str">
        <f t="shared" si="31"/>
        <v/>
      </c>
    </row>
    <row r="469" spans="1:14" ht="36" customHeight="1">
      <c r="A469" s="136">
        <f t="shared" si="28"/>
        <v>455</v>
      </c>
      <c r="B469" s="139"/>
      <c r="C469" s="31"/>
      <c r="D469" s="104"/>
      <c r="E469" s="104"/>
      <c r="F469" s="104"/>
      <c r="G469" s="110"/>
      <c r="H469" s="110"/>
      <c r="I469" s="110"/>
      <c r="J469" s="4"/>
      <c r="K469" s="107" t="str">
        <f t="shared" si="29"/>
        <v/>
      </c>
      <c r="L469" s="115"/>
      <c r="M469" s="30" t="str">
        <f t="shared" si="30"/>
        <v/>
      </c>
      <c r="N469" s="30" t="str">
        <f t="shared" si="31"/>
        <v/>
      </c>
    </row>
    <row r="470" spans="1:14" ht="36" customHeight="1">
      <c r="A470" s="136">
        <f t="shared" si="28"/>
        <v>456</v>
      </c>
      <c r="B470" s="139"/>
      <c r="C470" s="31"/>
      <c r="D470" s="104"/>
      <c r="E470" s="104"/>
      <c r="F470" s="104"/>
      <c r="G470" s="110"/>
      <c r="H470" s="110"/>
      <c r="I470" s="110"/>
      <c r="J470" s="4"/>
      <c r="K470" s="107" t="str">
        <f t="shared" si="29"/>
        <v/>
      </c>
      <c r="L470" s="115"/>
      <c r="M470" s="30" t="str">
        <f t="shared" si="30"/>
        <v/>
      </c>
      <c r="N470" s="30" t="str">
        <f t="shared" si="31"/>
        <v/>
      </c>
    </row>
    <row r="471" spans="1:14" ht="36" customHeight="1">
      <c r="A471" s="136">
        <f t="shared" si="28"/>
        <v>457</v>
      </c>
      <c r="B471" s="139"/>
      <c r="C471" s="31"/>
      <c r="D471" s="104"/>
      <c r="E471" s="104"/>
      <c r="F471" s="104"/>
      <c r="G471" s="110"/>
      <c r="H471" s="110"/>
      <c r="I471" s="110"/>
      <c r="J471" s="4"/>
      <c r="K471" s="107" t="str">
        <f t="shared" si="29"/>
        <v/>
      </c>
      <c r="L471" s="115"/>
      <c r="M471" s="30" t="str">
        <f t="shared" si="30"/>
        <v/>
      </c>
      <c r="N471" s="30" t="str">
        <f t="shared" si="31"/>
        <v/>
      </c>
    </row>
    <row r="472" spans="1:14" ht="36" customHeight="1">
      <c r="A472" s="136">
        <f t="shared" si="28"/>
        <v>458</v>
      </c>
      <c r="B472" s="139"/>
      <c r="C472" s="31"/>
      <c r="D472" s="104"/>
      <c r="E472" s="104"/>
      <c r="F472" s="104"/>
      <c r="G472" s="110"/>
      <c r="H472" s="110"/>
      <c r="I472" s="110"/>
      <c r="J472" s="4"/>
      <c r="K472" s="107" t="str">
        <f t="shared" si="29"/>
        <v/>
      </c>
      <c r="L472" s="115"/>
      <c r="M472" s="30" t="str">
        <f t="shared" si="30"/>
        <v/>
      </c>
      <c r="N472" s="30" t="str">
        <f t="shared" si="31"/>
        <v/>
      </c>
    </row>
    <row r="473" spans="1:14" ht="36" customHeight="1">
      <c r="A473" s="136">
        <f t="shared" si="28"/>
        <v>459</v>
      </c>
      <c r="B473" s="139"/>
      <c r="C473" s="31"/>
      <c r="D473" s="104"/>
      <c r="E473" s="104"/>
      <c r="F473" s="104"/>
      <c r="G473" s="110"/>
      <c r="H473" s="110"/>
      <c r="I473" s="110"/>
      <c r="J473" s="4"/>
      <c r="K473" s="107" t="str">
        <f t="shared" si="29"/>
        <v/>
      </c>
      <c r="L473" s="115"/>
      <c r="M473" s="30" t="str">
        <f t="shared" si="30"/>
        <v/>
      </c>
      <c r="N473" s="30" t="str">
        <f t="shared" si="31"/>
        <v/>
      </c>
    </row>
    <row r="474" spans="1:14" ht="36" customHeight="1">
      <c r="A474" s="136">
        <f t="shared" si="28"/>
        <v>460</v>
      </c>
      <c r="B474" s="139"/>
      <c r="C474" s="31"/>
      <c r="D474" s="104"/>
      <c r="E474" s="104"/>
      <c r="F474" s="104"/>
      <c r="G474" s="110"/>
      <c r="H474" s="110"/>
      <c r="I474" s="110"/>
      <c r="J474" s="4"/>
      <c r="K474" s="107" t="str">
        <f t="shared" si="29"/>
        <v/>
      </c>
      <c r="L474" s="115"/>
      <c r="M474" s="30" t="str">
        <f t="shared" si="30"/>
        <v/>
      </c>
      <c r="N474" s="30" t="str">
        <f t="shared" si="31"/>
        <v/>
      </c>
    </row>
    <row r="475" spans="1:14" ht="36" customHeight="1">
      <c r="A475" s="136">
        <f t="shared" si="28"/>
        <v>461</v>
      </c>
      <c r="B475" s="139"/>
      <c r="C475" s="31"/>
      <c r="D475" s="104"/>
      <c r="E475" s="104"/>
      <c r="F475" s="104"/>
      <c r="G475" s="110"/>
      <c r="H475" s="110"/>
      <c r="I475" s="110"/>
      <c r="J475" s="4"/>
      <c r="K475" s="107" t="str">
        <f t="shared" si="29"/>
        <v/>
      </c>
      <c r="L475" s="115"/>
      <c r="M475" s="30" t="str">
        <f t="shared" si="30"/>
        <v/>
      </c>
      <c r="N475" s="30" t="str">
        <f t="shared" si="31"/>
        <v/>
      </c>
    </row>
    <row r="476" spans="1:14" ht="36" customHeight="1">
      <c r="A476" s="136">
        <f t="shared" si="28"/>
        <v>462</v>
      </c>
      <c r="B476" s="139"/>
      <c r="C476" s="31"/>
      <c r="D476" s="104"/>
      <c r="E476" s="104"/>
      <c r="F476" s="104"/>
      <c r="G476" s="110"/>
      <c r="H476" s="110"/>
      <c r="I476" s="110"/>
      <c r="J476" s="4"/>
      <c r="K476" s="107" t="str">
        <f t="shared" si="29"/>
        <v/>
      </c>
      <c r="L476" s="115"/>
      <c r="M476" s="30" t="str">
        <f t="shared" si="30"/>
        <v/>
      </c>
      <c r="N476" s="30" t="str">
        <f t="shared" si="31"/>
        <v/>
      </c>
    </row>
    <row r="477" spans="1:14" ht="36" customHeight="1">
      <c r="A477" s="136">
        <f t="shared" si="28"/>
        <v>463</v>
      </c>
      <c r="B477" s="139"/>
      <c r="C477" s="31"/>
      <c r="D477" s="104"/>
      <c r="E477" s="104"/>
      <c r="F477" s="104"/>
      <c r="G477" s="110"/>
      <c r="H477" s="110"/>
      <c r="I477" s="110"/>
      <c r="J477" s="4"/>
      <c r="K477" s="107" t="str">
        <f t="shared" si="29"/>
        <v/>
      </c>
      <c r="L477" s="115"/>
      <c r="M477" s="30" t="str">
        <f t="shared" si="30"/>
        <v/>
      </c>
      <c r="N477" s="30" t="str">
        <f t="shared" si="31"/>
        <v/>
      </c>
    </row>
    <row r="478" spans="1:14" ht="36" customHeight="1">
      <c r="A478" s="136">
        <f t="shared" si="28"/>
        <v>464</v>
      </c>
      <c r="B478" s="139"/>
      <c r="C478" s="31"/>
      <c r="D478" s="104"/>
      <c r="E478" s="104"/>
      <c r="F478" s="104"/>
      <c r="G478" s="110"/>
      <c r="H478" s="110"/>
      <c r="I478" s="110"/>
      <c r="J478" s="4"/>
      <c r="K478" s="107" t="str">
        <f t="shared" si="29"/>
        <v/>
      </c>
      <c r="L478" s="115"/>
      <c r="M478" s="30" t="str">
        <f t="shared" si="30"/>
        <v/>
      </c>
      <c r="N478" s="30" t="str">
        <f t="shared" si="31"/>
        <v/>
      </c>
    </row>
    <row r="479" spans="1:14" ht="36" customHeight="1">
      <c r="A479" s="136">
        <f t="shared" si="28"/>
        <v>465</v>
      </c>
      <c r="B479" s="139"/>
      <c r="C479" s="31"/>
      <c r="D479" s="104"/>
      <c r="E479" s="104"/>
      <c r="F479" s="104"/>
      <c r="G479" s="110"/>
      <c r="H479" s="110"/>
      <c r="I479" s="110"/>
      <c r="J479" s="4"/>
      <c r="K479" s="107" t="str">
        <f t="shared" si="29"/>
        <v/>
      </c>
      <c r="L479" s="115"/>
      <c r="M479" s="30" t="str">
        <f t="shared" si="30"/>
        <v/>
      </c>
      <c r="N479" s="30" t="str">
        <f t="shared" si="31"/>
        <v/>
      </c>
    </row>
    <row r="480" spans="1:14" ht="36" customHeight="1">
      <c r="A480" s="136">
        <f t="shared" si="28"/>
        <v>466</v>
      </c>
      <c r="B480" s="139"/>
      <c r="C480" s="31"/>
      <c r="D480" s="104"/>
      <c r="E480" s="104"/>
      <c r="F480" s="104"/>
      <c r="G480" s="110"/>
      <c r="H480" s="110"/>
      <c r="I480" s="110"/>
      <c r="J480" s="4"/>
      <c r="K480" s="107" t="str">
        <f t="shared" si="29"/>
        <v/>
      </c>
      <c r="L480" s="115"/>
      <c r="M480" s="30" t="str">
        <f t="shared" si="30"/>
        <v/>
      </c>
      <c r="N480" s="30" t="str">
        <f t="shared" si="31"/>
        <v/>
      </c>
    </row>
    <row r="481" spans="1:14" ht="36" customHeight="1">
      <c r="A481" s="136">
        <f t="shared" si="28"/>
        <v>467</v>
      </c>
      <c r="B481" s="139"/>
      <c r="C481" s="31"/>
      <c r="D481" s="104"/>
      <c r="E481" s="104"/>
      <c r="F481" s="104"/>
      <c r="G481" s="110"/>
      <c r="H481" s="110"/>
      <c r="I481" s="110"/>
      <c r="J481" s="4"/>
      <c r="K481" s="107" t="str">
        <f t="shared" si="29"/>
        <v/>
      </c>
      <c r="L481" s="115"/>
      <c r="M481" s="30" t="str">
        <f t="shared" si="30"/>
        <v/>
      </c>
      <c r="N481" s="30" t="str">
        <f t="shared" si="31"/>
        <v/>
      </c>
    </row>
    <row r="482" spans="1:14" ht="36" customHeight="1">
      <c r="A482" s="136">
        <f t="shared" si="28"/>
        <v>468</v>
      </c>
      <c r="B482" s="139"/>
      <c r="C482" s="31"/>
      <c r="D482" s="104"/>
      <c r="E482" s="104"/>
      <c r="F482" s="104"/>
      <c r="G482" s="110"/>
      <c r="H482" s="110"/>
      <c r="I482" s="110"/>
      <c r="J482" s="4"/>
      <c r="K482" s="107" t="str">
        <f t="shared" si="29"/>
        <v/>
      </c>
      <c r="L482" s="115"/>
      <c r="M482" s="30" t="str">
        <f t="shared" si="30"/>
        <v/>
      </c>
      <c r="N482" s="30" t="str">
        <f t="shared" si="31"/>
        <v/>
      </c>
    </row>
    <row r="483" spans="1:14" ht="36" customHeight="1">
      <c r="A483" s="136">
        <f t="shared" si="28"/>
        <v>469</v>
      </c>
      <c r="B483" s="139"/>
      <c r="C483" s="31"/>
      <c r="D483" s="104"/>
      <c r="E483" s="104"/>
      <c r="F483" s="104"/>
      <c r="G483" s="110"/>
      <c r="H483" s="110"/>
      <c r="I483" s="110"/>
      <c r="J483" s="4"/>
      <c r="K483" s="107" t="str">
        <f t="shared" si="29"/>
        <v/>
      </c>
      <c r="L483" s="115"/>
      <c r="M483" s="30" t="str">
        <f t="shared" si="30"/>
        <v/>
      </c>
      <c r="N483" s="30" t="str">
        <f t="shared" si="31"/>
        <v/>
      </c>
    </row>
    <row r="484" spans="1:14" ht="36" customHeight="1">
      <c r="A484" s="136">
        <f t="shared" si="28"/>
        <v>470</v>
      </c>
      <c r="B484" s="139"/>
      <c r="C484" s="31"/>
      <c r="D484" s="104"/>
      <c r="E484" s="104"/>
      <c r="F484" s="104"/>
      <c r="G484" s="110"/>
      <c r="H484" s="110"/>
      <c r="I484" s="110"/>
      <c r="J484" s="4"/>
      <c r="K484" s="107" t="str">
        <f t="shared" si="29"/>
        <v/>
      </c>
      <c r="L484" s="115"/>
      <c r="M484" s="30" t="str">
        <f t="shared" si="30"/>
        <v/>
      </c>
      <c r="N484" s="30" t="str">
        <f t="shared" si="31"/>
        <v/>
      </c>
    </row>
    <row r="485" spans="1:14" ht="36" customHeight="1">
      <c r="A485" s="136">
        <f t="shared" si="28"/>
        <v>471</v>
      </c>
      <c r="B485" s="139"/>
      <c r="C485" s="31"/>
      <c r="D485" s="104"/>
      <c r="E485" s="104"/>
      <c r="F485" s="104"/>
      <c r="G485" s="110"/>
      <c r="H485" s="110"/>
      <c r="I485" s="110"/>
      <c r="J485" s="4"/>
      <c r="K485" s="107" t="str">
        <f t="shared" si="29"/>
        <v/>
      </c>
      <c r="L485" s="115"/>
      <c r="M485" s="30" t="str">
        <f t="shared" si="30"/>
        <v/>
      </c>
      <c r="N485" s="30" t="str">
        <f t="shared" si="31"/>
        <v/>
      </c>
    </row>
    <row r="486" spans="1:14" ht="36" customHeight="1">
      <c r="A486" s="136">
        <f t="shared" si="28"/>
        <v>472</v>
      </c>
      <c r="B486" s="139"/>
      <c r="C486" s="31"/>
      <c r="D486" s="104"/>
      <c r="E486" s="104"/>
      <c r="F486" s="104"/>
      <c r="G486" s="110"/>
      <c r="H486" s="110"/>
      <c r="I486" s="110"/>
      <c r="J486" s="4"/>
      <c r="K486" s="107" t="str">
        <f t="shared" si="29"/>
        <v/>
      </c>
      <c r="L486" s="115"/>
      <c r="M486" s="30" t="str">
        <f t="shared" si="30"/>
        <v/>
      </c>
      <c r="N486" s="30" t="str">
        <f t="shared" si="31"/>
        <v/>
      </c>
    </row>
    <row r="487" spans="1:14" ht="36" customHeight="1">
      <c r="A487" s="136">
        <f t="shared" si="28"/>
        <v>473</v>
      </c>
      <c r="B487" s="139"/>
      <c r="C487" s="31"/>
      <c r="D487" s="104"/>
      <c r="E487" s="104"/>
      <c r="F487" s="104"/>
      <c r="G487" s="110"/>
      <c r="H487" s="110"/>
      <c r="I487" s="110"/>
      <c r="J487" s="4"/>
      <c r="K487" s="107" t="str">
        <f t="shared" si="29"/>
        <v/>
      </c>
      <c r="L487" s="115"/>
      <c r="M487" s="30" t="str">
        <f t="shared" si="30"/>
        <v/>
      </c>
      <c r="N487" s="30" t="str">
        <f t="shared" si="31"/>
        <v/>
      </c>
    </row>
    <row r="488" spans="1:14" ht="36" customHeight="1">
      <c r="A488" s="136">
        <f t="shared" si="28"/>
        <v>474</v>
      </c>
      <c r="B488" s="139"/>
      <c r="C488" s="31"/>
      <c r="D488" s="104"/>
      <c r="E488" s="104"/>
      <c r="F488" s="104"/>
      <c r="G488" s="110"/>
      <c r="H488" s="110"/>
      <c r="I488" s="110"/>
      <c r="J488" s="4"/>
      <c r="K488" s="107" t="str">
        <f t="shared" si="29"/>
        <v/>
      </c>
      <c r="L488" s="115"/>
      <c r="M488" s="30" t="str">
        <f t="shared" si="30"/>
        <v/>
      </c>
      <c r="N488" s="30" t="str">
        <f t="shared" si="31"/>
        <v/>
      </c>
    </row>
    <row r="489" spans="1:14" ht="36" customHeight="1">
      <c r="A489" s="136">
        <f t="shared" si="28"/>
        <v>475</v>
      </c>
      <c r="B489" s="139"/>
      <c r="C489" s="31"/>
      <c r="D489" s="104"/>
      <c r="E489" s="104"/>
      <c r="F489" s="104"/>
      <c r="G489" s="110"/>
      <c r="H489" s="110"/>
      <c r="I489" s="110"/>
      <c r="J489" s="4"/>
      <c r="K489" s="107" t="str">
        <f t="shared" si="29"/>
        <v/>
      </c>
      <c r="L489" s="115"/>
      <c r="M489" s="30" t="str">
        <f t="shared" si="30"/>
        <v/>
      </c>
      <c r="N489" s="30" t="str">
        <f t="shared" si="31"/>
        <v/>
      </c>
    </row>
    <row r="490" spans="1:14" ht="36" customHeight="1">
      <c r="A490" s="136">
        <f t="shared" si="28"/>
        <v>476</v>
      </c>
      <c r="B490" s="139"/>
      <c r="C490" s="31"/>
      <c r="D490" s="104"/>
      <c r="E490" s="104"/>
      <c r="F490" s="104"/>
      <c r="G490" s="110"/>
      <c r="H490" s="110"/>
      <c r="I490" s="110"/>
      <c r="J490" s="4"/>
      <c r="K490" s="107" t="str">
        <f t="shared" si="29"/>
        <v/>
      </c>
      <c r="L490" s="115"/>
      <c r="M490" s="30" t="str">
        <f t="shared" si="30"/>
        <v/>
      </c>
      <c r="N490" s="30" t="str">
        <f t="shared" si="31"/>
        <v/>
      </c>
    </row>
    <row r="491" spans="1:14" ht="36" customHeight="1">
      <c r="A491" s="136">
        <f t="shared" si="28"/>
        <v>477</v>
      </c>
      <c r="B491" s="139"/>
      <c r="C491" s="31"/>
      <c r="D491" s="104"/>
      <c r="E491" s="104"/>
      <c r="F491" s="104"/>
      <c r="G491" s="110"/>
      <c r="H491" s="110"/>
      <c r="I491" s="110"/>
      <c r="J491" s="4"/>
      <c r="K491" s="107" t="str">
        <f t="shared" si="29"/>
        <v/>
      </c>
      <c r="L491" s="115"/>
      <c r="M491" s="30" t="str">
        <f t="shared" si="30"/>
        <v/>
      </c>
      <c r="N491" s="30" t="str">
        <f t="shared" si="31"/>
        <v/>
      </c>
    </row>
    <row r="492" spans="1:14" ht="36" customHeight="1">
      <c r="A492" s="136">
        <f t="shared" si="28"/>
        <v>478</v>
      </c>
      <c r="B492" s="139"/>
      <c r="C492" s="31"/>
      <c r="D492" s="104"/>
      <c r="E492" s="104"/>
      <c r="F492" s="104"/>
      <c r="G492" s="110"/>
      <c r="H492" s="110"/>
      <c r="I492" s="110"/>
      <c r="J492" s="4"/>
      <c r="K492" s="107" t="str">
        <f t="shared" si="29"/>
        <v/>
      </c>
      <c r="L492" s="115"/>
      <c r="M492" s="30" t="str">
        <f t="shared" si="30"/>
        <v/>
      </c>
      <c r="N492" s="30" t="str">
        <f t="shared" si="31"/>
        <v/>
      </c>
    </row>
    <row r="493" spans="1:14" ht="36" customHeight="1">
      <c r="A493" s="136">
        <f t="shared" si="28"/>
        <v>479</v>
      </c>
      <c r="B493" s="139"/>
      <c r="C493" s="31"/>
      <c r="D493" s="104"/>
      <c r="E493" s="104"/>
      <c r="F493" s="104"/>
      <c r="G493" s="110"/>
      <c r="H493" s="110"/>
      <c r="I493" s="110"/>
      <c r="J493" s="4"/>
      <c r="K493" s="107" t="str">
        <f t="shared" si="29"/>
        <v/>
      </c>
      <c r="L493" s="115"/>
      <c r="M493" s="30" t="str">
        <f t="shared" si="30"/>
        <v/>
      </c>
      <c r="N493" s="30" t="str">
        <f t="shared" si="31"/>
        <v/>
      </c>
    </row>
    <row r="494" spans="1:14" ht="36" customHeight="1">
      <c r="A494" s="136">
        <f t="shared" si="28"/>
        <v>480</v>
      </c>
      <c r="B494" s="139"/>
      <c r="C494" s="31"/>
      <c r="D494" s="104"/>
      <c r="E494" s="104"/>
      <c r="F494" s="104"/>
      <c r="G494" s="110"/>
      <c r="H494" s="110"/>
      <c r="I494" s="110"/>
      <c r="J494" s="4"/>
      <c r="K494" s="107" t="str">
        <f t="shared" si="29"/>
        <v/>
      </c>
      <c r="L494" s="115"/>
      <c r="M494" s="30" t="str">
        <f t="shared" si="30"/>
        <v/>
      </c>
      <c r="N494" s="30" t="str">
        <f t="shared" si="31"/>
        <v/>
      </c>
    </row>
    <row r="495" spans="1:14" ht="36" customHeight="1">
      <c r="A495" s="136">
        <f t="shared" si="28"/>
        <v>481</v>
      </c>
      <c r="B495" s="139"/>
      <c r="C495" s="31"/>
      <c r="D495" s="104"/>
      <c r="E495" s="104"/>
      <c r="F495" s="104"/>
      <c r="G495" s="110"/>
      <c r="H495" s="110"/>
      <c r="I495" s="110"/>
      <c r="J495" s="4"/>
      <c r="K495" s="107" t="str">
        <f t="shared" si="29"/>
        <v/>
      </c>
      <c r="L495" s="115"/>
      <c r="M495" s="30" t="str">
        <f t="shared" si="30"/>
        <v/>
      </c>
      <c r="N495" s="30" t="str">
        <f t="shared" si="31"/>
        <v/>
      </c>
    </row>
    <row r="496" spans="1:14" ht="36" customHeight="1">
      <c r="A496" s="136">
        <f t="shared" si="28"/>
        <v>482</v>
      </c>
      <c r="B496" s="139"/>
      <c r="C496" s="31"/>
      <c r="D496" s="104"/>
      <c r="E496" s="104"/>
      <c r="F496" s="104"/>
      <c r="G496" s="110"/>
      <c r="H496" s="110"/>
      <c r="I496" s="110"/>
      <c r="J496" s="4"/>
      <c r="K496" s="107" t="str">
        <f t="shared" si="29"/>
        <v/>
      </c>
      <c r="L496" s="115"/>
      <c r="M496" s="30" t="str">
        <f t="shared" si="30"/>
        <v/>
      </c>
      <c r="N496" s="30" t="str">
        <f t="shared" si="31"/>
        <v/>
      </c>
    </row>
    <row r="497" spans="1:14" ht="36" customHeight="1">
      <c r="A497" s="136">
        <f t="shared" si="28"/>
        <v>483</v>
      </c>
      <c r="B497" s="139"/>
      <c r="C497" s="31"/>
      <c r="D497" s="104"/>
      <c r="E497" s="104"/>
      <c r="F497" s="104"/>
      <c r="G497" s="110"/>
      <c r="H497" s="110"/>
      <c r="I497" s="110"/>
      <c r="J497" s="4"/>
      <c r="K497" s="107" t="str">
        <f t="shared" si="29"/>
        <v/>
      </c>
      <c r="L497" s="115"/>
      <c r="M497" s="30" t="str">
        <f t="shared" si="30"/>
        <v/>
      </c>
      <c r="N497" s="30" t="str">
        <f t="shared" si="31"/>
        <v/>
      </c>
    </row>
    <row r="498" spans="1:14" ht="36" customHeight="1">
      <c r="A498" s="136">
        <f t="shared" si="28"/>
        <v>484</v>
      </c>
      <c r="B498" s="139"/>
      <c r="C498" s="31"/>
      <c r="D498" s="104"/>
      <c r="E498" s="104"/>
      <c r="F498" s="104"/>
      <c r="G498" s="110"/>
      <c r="H498" s="110"/>
      <c r="I498" s="110"/>
      <c r="J498" s="4"/>
      <c r="K498" s="107" t="str">
        <f t="shared" si="29"/>
        <v/>
      </c>
      <c r="L498" s="115"/>
      <c r="M498" s="30" t="str">
        <f t="shared" si="30"/>
        <v/>
      </c>
      <c r="N498" s="30" t="str">
        <f t="shared" si="31"/>
        <v/>
      </c>
    </row>
    <row r="499" spans="1:14" ht="36" customHeight="1">
      <c r="A499" s="136">
        <f t="shared" si="28"/>
        <v>485</v>
      </c>
      <c r="B499" s="139"/>
      <c r="C499" s="31"/>
      <c r="D499" s="104"/>
      <c r="E499" s="104"/>
      <c r="F499" s="104"/>
      <c r="G499" s="110"/>
      <c r="H499" s="110"/>
      <c r="I499" s="110"/>
      <c r="J499" s="4"/>
      <c r="K499" s="107" t="str">
        <f t="shared" si="29"/>
        <v/>
      </c>
      <c r="L499" s="115"/>
      <c r="M499" s="30" t="str">
        <f t="shared" si="30"/>
        <v/>
      </c>
      <c r="N499" s="30" t="str">
        <f t="shared" si="31"/>
        <v/>
      </c>
    </row>
    <row r="500" spans="1:14" ht="36" customHeight="1">
      <c r="A500" s="136">
        <f t="shared" si="28"/>
        <v>486</v>
      </c>
      <c r="B500" s="139"/>
      <c r="C500" s="31"/>
      <c r="D500" s="104"/>
      <c r="E500" s="104"/>
      <c r="F500" s="104"/>
      <c r="G500" s="110"/>
      <c r="H500" s="110"/>
      <c r="I500" s="110"/>
      <c r="J500" s="4"/>
      <c r="K500" s="107" t="str">
        <f t="shared" si="29"/>
        <v/>
      </c>
      <c r="L500" s="115"/>
      <c r="M500" s="30" t="str">
        <f t="shared" si="30"/>
        <v/>
      </c>
      <c r="N500" s="30" t="str">
        <f t="shared" si="31"/>
        <v/>
      </c>
    </row>
    <row r="501" spans="1:14" ht="36" customHeight="1">
      <c r="A501" s="136">
        <f t="shared" si="28"/>
        <v>487</v>
      </c>
      <c r="B501" s="139"/>
      <c r="C501" s="31"/>
      <c r="D501" s="104"/>
      <c r="E501" s="104"/>
      <c r="F501" s="104"/>
      <c r="G501" s="110"/>
      <c r="H501" s="110"/>
      <c r="I501" s="110"/>
      <c r="J501" s="4"/>
      <c r="K501" s="107" t="str">
        <f t="shared" si="29"/>
        <v/>
      </c>
      <c r="L501" s="115"/>
      <c r="M501" s="30" t="str">
        <f t="shared" si="30"/>
        <v/>
      </c>
      <c r="N501" s="30" t="str">
        <f t="shared" si="31"/>
        <v/>
      </c>
    </row>
    <row r="502" spans="1:14" ht="36" customHeight="1">
      <c r="A502" s="136">
        <f t="shared" si="28"/>
        <v>488</v>
      </c>
      <c r="B502" s="139"/>
      <c r="C502" s="31"/>
      <c r="D502" s="104"/>
      <c r="E502" s="104"/>
      <c r="F502" s="104"/>
      <c r="G502" s="110"/>
      <c r="H502" s="110"/>
      <c r="I502" s="110"/>
      <c r="J502" s="4"/>
      <c r="K502" s="107" t="str">
        <f t="shared" si="29"/>
        <v/>
      </c>
      <c r="L502" s="115"/>
      <c r="M502" s="30" t="str">
        <f t="shared" si="30"/>
        <v/>
      </c>
      <c r="N502" s="30" t="str">
        <f t="shared" si="31"/>
        <v/>
      </c>
    </row>
    <row r="503" spans="1:14" ht="36" customHeight="1">
      <c r="A503" s="136">
        <f t="shared" si="28"/>
        <v>489</v>
      </c>
      <c r="B503" s="139"/>
      <c r="C503" s="31"/>
      <c r="D503" s="104"/>
      <c r="E503" s="104"/>
      <c r="F503" s="104"/>
      <c r="G503" s="110"/>
      <c r="H503" s="110"/>
      <c r="I503" s="110"/>
      <c r="J503" s="4"/>
      <c r="K503" s="107" t="str">
        <f t="shared" si="29"/>
        <v/>
      </c>
      <c r="L503" s="115"/>
      <c r="M503" s="30" t="str">
        <f t="shared" si="30"/>
        <v/>
      </c>
      <c r="N503" s="30" t="str">
        <f t="shared" si="31"/>
        <v/>
      </c>
    </row>
    <row r="504" spans="1:14" ht="36" customHeight="1">
      <c r="A504" s="136">
        <f t="shared" si="28"/>
        <v>490</v>
      </c>
      <c r="B504" s="139"/>
      <c r="C504" s="31"/>
      <c r="D504" s="104"/>
      <c r="E504" s="104"/>
      <c r="F504" s="104"/>
      <c r="G504" s="110"/>
      <c r="H504" s="110"/>
      <c r="I504" s="110"/>
      <c r="J504" s="4"/>
      <c r="K504" s="107" t="str">
        <f t="shared" si="29"/>
        <v/>
      </c>
      <c r="L504" s="115"/>
      <c r="M504" s="30" t="str">
        <f t="shared" si="30"/>
        <v/>
      </c>
      <c r="N504" s="30" t="str">
        <f t="shared" si="31"/>
        <v/>
      </c>
    </row>
    <row r="505" spans="1:14" ht="36" customHeight="1">
      <c r="A505" s="136">
        <f t="shared" si="28"/>
        <v>491</v>
      </c>
      <c r="B505" s="139"/>
      <c r="C505" s="31"/>
      <c r="D505" s="104"/>
      <c r="E505" s="104"/>
      <c r="F505" s="104"/>
      <c r="G505" s="110"/>
      <c r="H505" s="110"/>
      <c r="I505" s="110"/>
      <c r="J505" s="4"/>
      <c r="K505" s="107" t="str">
        <f t="shared" si="29"/>
        <v/>
      </c>
      <c r="L505" s="115"/>
      <c r="M505" s="30" t="str">
        <f t="shared" si="30"/>
        <v/>
      </c>
      <c r="N505" s="30" t="str">
        <f t="shared" si="31"/>
        <v/>
      </c>
    </row>
    <row r="506" spans="1:14" ht="36" customHeight="1">
      <c r="A506" s="136">
        <f t="shared" si="28"/>
        <v>492</v>
      </c>
      <c r="B506" s="139"/>
      <c r="C506" s="31"/>
      <c r="D506" s="104"/>
      <c r="E506" s="104"/>
      <c r="F506" s="104"/>
      <c r="G506" s="110"/>
      <c r="H506" s="110"/>
      <c r="I506" s="110"/>
      <c r="J506" s="4"/>
      <c r="K506" s="107" t="str">
        <f t="shared" si="29"/>
        <v/>
      </c>
      <c r="L506" s="115"/>
      <c r="M506" s="30" t="str">
        <f t="shared" si="30"/>
        <v/>
      </c>
      <c r="N506" s="30" t="str">
        <f t="shared" si="31"/>
        <v/>
      </c>
    </row>
    <row r="507" spans="1:14" ht="36" customHeight="1">
      <c r="A507" s="136">
        <f t="shared" si="28"/>
        <v>493</v>
      </c>
      <c r="B507" s="139"/>
      <c r="C507" s="31"/>
      <c r="D507" s="104"/>
      <c r="E507" s="104"/>
      <c r="F507" s="104"/>
      <c r="G507" s="110"/>
      <c r="H507" s="110"/>
      <c r="I507" s="110"/>
      <c r="J507" s="4"/>
      <c r="K507" s="107" t="str">
        <f t="shared" si="29"/>
        <v/>
      </c>
      <c r="L507" s="115"/>
      <c r="M507" s="30" t="str">
        <f t="shared" si="30"/>
        <v/>
      </c>
      <c r="N507" s="30" t="str">
        <f t="shared" si="31"/>
        <v/>
      </c>
    </row>
    <row r="508" spans="1:14" ht="36" customHeight="1">
      <c r="A508" s="136">
        <f t="shared" si="28"/>
        <v>494</v>
      </c>
      <c r="B508" s="139"/>
      <c r="C508" s="31"/>
      <c r="D508" s="104"/>
      <c r="E508" s="104"/>
      <c r="F508" s="104"/>
      <c r="G508" s="110"/>
      <c r="H508" s="110"/>
      <c r="I508" s="110"/>
      <c r="J508" s="4"/>
      <c r="K508" s="107" t="str">
        <f t="shared" si="29"/>
        <v/>
      </c>
      <c r="L508" s="115"/>
      <c r="M508" s="30" t="str">
        <f t="shared" si="30"/>
        <v/>
      </c>
      <c r="N508" s="30" t="str">
        <f t="shared" si="31"/>
        <v/>
      </c>
    </row>
    <row r="509" spans="1:14" ht="36" customHeight="1">
      <c r="A509" s="136">
        <f t="shared" si="28"/>
        <v>495</v>
      </c>
      <c r="B509" s="139"/>
      <c r="C509" s="31"/>
      <c r="D509" s="104"/>
      <c r="E509" s="104"/>
      <c r="F509" s="104"/>
      <c r="G509" s="110"/>
      <c r="H509" s="110"/>
      <c r="I509" s="110"/>
      <c r="J509" s="4"/>
      <c r="K509" s="107" t="str">
        <f t="shared" si="29"/>
        <v/>
      </c>
      <c r="L509" s="115"/>
      <c r="M509" s="30" t="str">
        <f t="shared" si="30"/>
        <v/>
      </c>
      <c r="N509" s="30" t="str">
        <f t="shared" si="31"/>
        <v/>
      </c>
    </row>
    <row r="510" spans="1:14" ht="36" customHeight="1">
      <c r="A510" s="136">
        <f t="shared" si="28"/>
        <v>496</v>
      </c>
      <c r="B510" s="139"/>
      <c r="C510" s="31"/>
      <c r="D510" s="104"/>
      <c r="E510" s="104"/>
      <c r="F510" s="104"/>
      <c r="G510" s="110"/>
      <c r="H510" s="110"/>
      <c r="I510" s="110"/>
      <c r="J510" s="4"/>
      <c r="K510" s="107" t="str">
        <f t="shared" si="29"/>
        <v/>
      </c>
      <c r="L510" s="115"/>
      <c r="M510" s="30" t="str">
        <f t="shared" si="30"/>
        <v/>
      </c>
      <c r="N510" s="30" t="str">
        <f t="shared" si="31"/>
        <v/>
      </c>
    </row>
    <row r="511" spans="1:14" ht="36" customHeight="1">
      <c r="A511" s="136">
        <f t="shared" si="28"/>
        <v>497</v>
      </c>
      <c r="B511" s="139"/>
      <c r="C511" s="31"/>
      <c r="D511" s="104"/>
      <c r="E511" s="104"/>
      <c r="F511" s="104"/>
      <c r="G511" s="110"/>
      <c r="H511" s="110"/>
      <c r="I511" s="110"/>
      <c r="J511" s="4"/>
      <c r="K511" s="107" t="str">
        <f t="shared" si="29"/>
        <v/>
      </c>
      <c r="L511" s="115"/>
      <c r="M511" s="30" t="str">
        <f t="shared" si="30"/>
        <v/>
      </c>
      <c r="N511" s="30" t="str">
        <f t="shared" si="31"/>
        <v/>
      </c>
    </row>
    <row r="512" spans="1:14" ht="36" customHeight="1">
      <c r="A512" s="136">
        <f t="shared" si="28"/>
        <v>498</v>
      </c>
      <c r="B512" s="139"/>
      <c r="C512" s="31"/>
      <c r="D512" s="104"/>
      <c r="E512" s="104"/>
      <c r="F512" s="104"/>
      <c r="G512" s="110"/>
      <c r="H512" s="110"/>
      <c r="I512" s="110"/>
      <c r="J512" s="4"/>
      <c r="K512" s="107" t="str">
        <f t="shared" si="29"/>
        <v/>
      </c>
      <c r="L512" s="115"/>
      <c r="M512" s="30" t="str">
        <f t="shared" si="30"/>
        <v/>
      </c>
      <c r="N512" s="30" t="str">
        <f t="shared" si="31"/>
        <v/>
      </c>
    </row>
    <row r="513" spans="1:14" ht="36" customHeight="1">
      <c r="A513" s="136">
        <f t="shared" si="28"/>
        <v>499</v>
      </c>
      <c r="B513" s="139"/>
      <c r="C513" s="31"/>
      <c r="D513" s="104"/>
      <c r="E513" s="104"/>
      <c r="F513" s="104"/>
      <c r="G513" s="110"/>
      <c r="H513" s="110"/>
      <c r="I513" s="110"/>
      <c r="J513" s="4"/>
      <c r="K513" s="107" t="str">
        <f t="shared" si="29"/>
        <v/>
      </c>
      <c r="L513" s="115"/>
      <c r="M513" s="30" t="str">
        <f t="shared" si="30"/>
        <v/>
      </c>
      <c r="N513" s="30" t="str">
        <f t="shared" si="31"/>
        <v/>
      </c>
    </row>
    <row r="514" spans="1:14" ht="36" customHeight="1">
      <c r="A514" s="136">
        <f t="shared" si="28"/>
        <v>500</v>
      </c>
      <c r="B514" s="139"/>
      <c r="C514" s="31"/>
      <c r="D514" s="104"/>
      <c r="E514" s="104"/>
      <c r="F514" s="104"/>
      <c r="G514" s="110"/>
      <c r="H514" s="110"/>
      <c r="I514" s="110"/>
      <c r="J514" s="4"/>
      <c r="K514" s="107" t="str">
        <f t="shared" si="29"/>
        <v/>
      </c>
      <c r="L514" s="115"/>
      <c r="M514" s="30" t="str">
        <f t="shared" si="30"/>
        <v/>
      </c>
      <c r="N514" s="30" t="str">
        <f t="shared" si="31"/>
        <v/>
      </c>
    </row>
    <row r="515" spans="1:14" ht="36" customHeight="1">
      <c r="A515" s="136">
        <f t="shared" si="28"/>
        <v>501</v>
      </c>
      <c r="B515" s="139"/>
      <c r="C515" s="31"/>
      <c r="D515" s="104"/>
      <c r="E515" s="104"/>
      <c r="F515" s="104"/>
      <c r="G515" s="110"/>
      <c r="H515" s="110"/>
      <c r="I515" s="110"/>
      <c r="J515" s="4"/>
      <c r="K515" s="107" t="str">
        <f t="shared" si="29"/>
        <v/>
      </c>
      <c r="L515" s="115"/>
      <c r="M515" s="30" t="str">
        <f t="shared" si="30"/>
        <v/>
      </c>
      <c r="N515" s="30" t="str">
        <f t="shared" si="31"/>
        <v/>
      </c>
    </row>
    <row r="516" spans="1:14" ht="36" customHeight="1">
      <c r="A516" s="136">
        <f t="shared" si="28"/>
        <v>502</v>
      </c>
      <c r="B516" s="139"/>
      <c r="C516" s="31"/>
      <c r="D516" s="104"/>
      <c r="E516" s="104"/>
      <c r="F516" s="104"/>
      <c r="G516" s="110"/>
      <c r="H516" s="110"/>
      <c r="I516" s="110"/>
      <c r="J516" s="4"/>
      <c r="K516" s="107" t="str">
        <f t="shared" si="29"/>
        <v/>
      </c>
      <c r="L516" s="115"/>
      <c r="M516" s="30" t="str">
        <f t="shared" si="30"/>
        <v/>
      </c>
      <c r="N516" s="30" t="str">
        <f t="shared" si="31"/>
        <v/>
      </c>
    </row>
    <row r="517" spans="1:14" ht="36" customHeight="1">
      <c r="A517" s="136">
        <f t="shared" si="28"/>
        <v>503</v>
      </c>
      <c r="B517" s="139"/>
      <c r="C517" s="31"/>
      <c r="D517" s="104"/>
      <c r="E517" s="104"/>
      <c r="F517" s="104"/>
      <c r="G517" s="110"/>
      <c r="H517" s="110"/>
      <c r="I517" s="110"/>
      <c r="J517" s="4"/>
      <c r="K517" s="107" t="str">
        <f t="shared" si="29"/>
        <v/>
      </c>
      <c r="L517" s="115"/>
      <c r="M517" s="30" t="str">
        <f t="shared" si="30"/>
        <v/>
      </c>
      <c r="N517" s="30" t="str">
        <f t="shared" si="31"/>
        <v/>
      </c>
    </row>
    <row r="518" spans="1:14" ht="36" customHeight="1">
      <c r="A518" s="136">
        <f t="shared" si="28"/>
        <v>504</v>
      </c>
      <c r="B518" s="139"/>
      <c r="C518" s="31"/>
      <c r="D518" s="104"/>
      <c r="E518" s="104"/>
      <c r="F518" s="104"/>
      <c r="G518" s="110"/>
      <c r="H518" s="110"/>
      <c r="I518" s="110"/>
      <c r="J518" s="4"/>
      <c r="K518" s="107" t="str">
        <f t="shared" si="29"/>
        <v/>
      </c>
      <c r="L518" s="115"/>
      <c r="M518" s="30" t="str">
        <f t="shared" si="30"/>
        <v/>
      </c>
      <c r="N518" s="30" t="str">
        <f t="shared" si="31"/>
        <v/>
      </c>
    </row>
    <row r="519" spans="1:14" ht="36" customHeight="1">
      <c r="A519" s="136">
        <f t="shared" si="28"/>
        <v>505</v>
      </c>
      <c r="B519" s="139"/>
      <c r="C519" s="31"/>
      <c r="D519" s="104"/>
      <c r="E519" s="104"/>
      <c r="F519" s="104"/>
      <c r="G519" s="110"/>
      <c r="H519" s="110"/>
      <c r="I519" s="110"/>
      <c r="J519" s="4"/>
      <c r="K519" s="107" t="str">
        <f t="shared" si="29"/>
        <v/>
      </c>
      <c r="L519" s="115"/>
      <c r="M519" s="30" t="str">
        <f t="shared" si="30"/>
        <v/>
      </c>
      <c r="N519" s="30" t="str">
        <f t="shared" si="31"/>
        <v/>
      </c>
    </row>
    <row r="520" spans="1:14" ht="36" customHeight="1">
      <c r="A520" s="136">
        <f t="shared" si="28"/>
        <v>506</v>
      </c>
      <c r="B520" s="139"/>
      <c r="C520" s="31"/>
      <c r="D520" s="104"/>
      <c r="E520" s="104"/>
      <c r="F520" s="104"/>
      <c r="G520" s="110"/>
      <c r="H520" s="110"/>
      <c r="I520" s="110"/>
      <c r="J520" s="4"/>
      <c r="K520" s="107" t="str">
        <f t="shared" si="29"/>
        <v/>
      </c>
      <c r="L520" s="115"/>
      <c r="M520" s="30" t="str">
        <f t="shared" si="30"/>
        <v/>
      </c>
      <c r="N520" s="30" t="str">
        <f t="shared" si="31"/>
        <v/>
      </c>
    </row>
    <row r="521" spans="1:14" ht="36" customHeight="1">
      <c r="A521" s="136">
        <f t="shared" si="28"/>
        <v>507</v>
      </c>
      <c r="B521" s="139"/>
      <c r="C521" s="31"/>
      <c r="D521" s="104"/>
      <c r="E521" s="104"/>
      <c r="F521" s="104"/>
      <c r="G521" s="110"/>
      <c r="H521" s="110"/>
      <c r="I521" s="110"/>
      <c r="J521" s="4"/>
      <c r="K521" s="107" t="str">
        <f t="shared" si="29"/>
        <v/>
      </c>
      <c r="L521" s="115"/>
      <c r="M521" s="30" t="str">
        <f t="shared" si="30"/>
        <v/>
      </c>
      <c r="N521" s="30" t="str">
        <f t="shared" si="31"/>
        <v/>
      </c>
    </row>
    <row r="522" spans="1:14" ht="36" customHeight="1">
      <c r="A522" s="136">
        <f t="shared" si="28"/>
        <v>508</v>
      </c>
      <c r="B522" s="139"/>
      <c r="C522" s="31"/>
      <c r="D522" s="104"/>
      <c r="E522" s="104"/>
      <c r="F522" s="104"/>
      <c r="G522" s="110"/>
      <c r="H522" s="110"/>
      <c r="I522" s="110"/>
      <c r="J522" s="4"/>
      <c r="K522" s="107" t="str">
        <f t="shared" si="29"/>
        <v/>
      </c>
      <c r="L522" s="115"/>
      <c r="M522" s="30" t="str">
        <f t="shared" si="30"/>
        <v/>
      </c>
      <c r="N522" s="30" t="str">
        <f t="shared" si="31"/>
        <v/>
      </c>
    </row>
    <row r="523" spans="1:14" ht="36" customHeight="1">
      <c r="A523" s="136">
        <f t="shared" si="28"/>
        <v>509</v>
      </c>
      <c r="B523" s="139"/>
      <c r="C523" s="31"/>
      <c r="D523" s="104"/>
      <c r="E523" s="104"/>
      <c r="F523" s="104"/>
      <c r="G523" s="110"/>
      <c r="H523" s="110"/>
      <c r="I523" s="110"/>
      <c r="J523" s="4"/>
      <c r="K523" s="107" t="str">
        <f t="shared" si="29"/>
        <v/>
      </c>
      <c r="L523" s="115"/>
      <c r="M523" s="30" t="str">
        <f t="shared" si="30"/>
        <v/>
      </c>
      <c r="N523" s="30" t="str">
        <f t="shared" si="31"/>
        <v/>
      </c>
    </row>
    <row r="524" spans="1:14" ht="36" customHeight="1">
      <c r="A524" s="136">
        <f t="shared" si="28"/>
        <v>510</v>
      </c>
      <c r="B524" s="139"/>
      <c r="C524" s="31"/>
      <c r="D524" s="104"/>
      <c r="E524" s="104"/>
      <c r="F524" s="104"/>
      <c r="G524" s="110"/>
      <c r="H524" s="110"/>
      <c r="I524" s="110"/>
      <c r="J524" s="4"/>
      <c r="K524" s="107" t="str">
        <f t="shared" si="29"/>
        <v/>
      </c>
      <c r="L524" s="115"/>
      <c r="M524" s="30" t="str">
        <f t="shared" si="30"/>
        <v/>
      </c>
      <c r="N524" s="30" t="str">
        <f t="shared" si="31"/>
        <v/>
      </c>
    </row>
    <row r="525" spans="1:14" ht="36" customHeight="1">
      <c r="A525" s="136">
        <f t="shared" si="28"/>
        <v>511</v>
      </c>
      <c r="B525" s="139"/>
      <c r="C525" s="31"/>
      <c r="D525" s="104"/>
      <c r="E525" s="104"/>
      <c r="F525" s="104"/>
      <c r="G525" s="110"/>
      <c r="H525" s="110"/>
      <c r="I525" s="110"/>
      <c r="J525" s="4"/>
      <c r="K525" s="107" t="str">
        <f t="shared" si="29"/>
        <v/>
      </c>
      <c r="L525" s="115"/>
      <c r="M525" s="30" t="str">
        <f t="shared" si="30"/>
        <v/>
      </c>
      <c r="N525" s="30" t="str">
        <f t="shared" si="31"/>
        <v/>
      </c>
    </row>
    <row r="526" spans="1:14" ht="36" customHeight="1">
      <c r="A526" s="136">
        <f t="shared" si="28"/>
        <v>512</v>
      </c>
      <c r="B526" s="139"/>
      <c r="C526" s="31"/>
      <c r="D526" s="104"/>
      <c r="E526" s="104"/>
      <c r="F526" s="104"/>
      <c r="G526" s="110"/>
      <c r="H526" s="110"/>
      <c r="I526" s="110"/>
      <c r="J526" s="4"/>
      <c r="K526" s="107" t="str">
        <f t="shared" si="29"/>
        <v/>
      </c>
      <c r="L526" s="115"/>
      <c r="M526" s="30" t="str">
        <f t="shared" si="30"/>
        <v/>
      </c>
      <c r="N526" s="30" t="str">
        <f t="shared" si="31"/>
        <v/>
      </c>
    </row>
    <row r="527" spans="1:14" ht="36" customHeight="1">
      <c r="A527" s="136">
        <f t="shared" ref="A527:A590" si="32">ROW()-14</f>
        <v>513</v>
      </c>
      <c r="B527" s="139"/>
      <c r="C527" s="31"/>
      <c r="D527" s="104"/>
      <c r="E527" s="104"/>
      <c r="F527" s="104"/>
      <c r="G527" s="110"/>
      <c r="H527" s="110"/>
      <c r="I527" s="110"/>
      <c r="J527" s="4"/>
      <c r="K527" s="107" t="str">
        <f t="shared" ref="K527:K590" si="33">IF(M527=$T$2,$U$2,IF(N527=$T$2,$V$2,""))</f>
        <v/>
      </c>
      <c r="L527" s="115"/>
      <c r="M527" s="30" t="str">
        <f t="shared" ref="M527:M590" si="34">IF(AND(G527&lt;&gt;"",H527&lt;&gt;"",G527*$R$2/100*$S$2+99&lt;H527),$T$2,"")</f>
        <v/>
      </c>
      <c r="N527" s="30" t="str">
        <f t="shared" ref="N527:N590" si="35">IF(AND(H527&lt;&gt;"",I527&lt;&gt;"",I527&gt;H527),$T$2,"")</f>
        <v/>
      </c>
    </row>
    <row r="528" spans="1:14" ht="36" customHeight="1">
      <c r="A528" s="136">
        <f t="shared" si="32"/>
        <v>514</v>
      </c>
      <c r="B528" s="139"/>
      <c r="C528" s="31"/>
      <c r="D528" s="104"/>
      <c r="E528" s="104"/>
      <c r="F528" s="104"/>
      <c r="G528" s="110"/>
      <c r="H528" s="110"/>
      <c r="I528" s="110"/>
      <c r="J528" s="4"/>
      <c r="K528" s="107" t="str">
        <f t="shared" si="33"/>
        <v/>
      </c>
      <c r="L528" s="115"/>
      <c r="M528" s="30" t="str">
        <f t="shared" si="34"/>
        <v/>
      </c>
      <c r="N528" s="30" t="str">
        <f t="shared" si="35"/>
        <v/>
      </c>
    </row>
    <row r="529" spans="1:14" ht="36" customHeight="1">
      <c r="A529" s="136">
        <f t="shared" si="32"/>
        <v>515</v>
      </c>
      <c r="B529" s="139"/>
      <c r="C529" s="31"/>
      <c r="D529" s="104"/>
      <c r="E529" s="104"/>
      <c r="F529" s="104"/>
      <c r="G529" s="110"/>
      <c r="H529" s="110"/>
      <c r="I529" s="110"/>
      <c r="J529" s="4"/>
      <c r="K529" s="107" t="str">
        <f t="shared" si="33"/>
        <v/>
      </c>
      <c r="L529" s="115"/>
      <c r="M529" s="30" t="str">
        <f t="shared" si="34"/>
        <v/>
      </c>
      <c r="N529" s="30" t="str">
        <f t="shared" si="35"/>
        <v/>
      </c>
    </row>
    <row r="530" spans="1:14" ht="36" customHeight="1">
      <c r="A530" s="136">
        <f t="shared" si="32"/>
        <v>516</v>
      </c>
      <c r="B530" s="139"/>
      <c r="C530" s="31"/>
      <c r="D530" s="104"/>
      <c r="E530" s="104"/>
      <c r="F530" s="104"/>
      <c r="G530" s="110"/>
      <c r="H530" s="110"/>
      <c r="I530" s="110"/>
      <c r="J530" s="4"/>
      <c r="K530" s="107" t="str">
        <f t="shared" si="33"/>
        <v/>
      </c>
      <c r="L530" s="115"/>
      <c r="M530" s="30" t="str">
        <f t="shared" si="34"/>
        <v/>
      </c>
      <c r="N530" s="30" t="str">
        <f t="shared" si="35"/>
        <v/>
      </c>
    </row>
    <row r="531" spans="1:14" ht="36" customHeight="1">
      <c r="A531" s="136">
        <f t="shared" si="32"/>
        <v>517</v>
      </c>
      <c r="B531" s="139"/>
      <c r="C531" s="31"/>
      <c r="D531" s="104"/>
      <c r="E531" s="104"/>
      <c r="F531" s="104"/>
      <c r="G531" s="110"/>
      <c r="H531" s="110"/>
      <c r="I531" s="110"/>
      <c r="J531" s="4"/>
      <c r="K531" s="107" t="str">
        <f t="shared" si="33"/>
        <v/>
      </c>
      <c r="L531" s="115"/>
      <c r="M531" s="30" t="str">
        <f t="shared" si="34"/>
        <v/>
      </c>
      <c r="N531" s="30" t="str">
        <f t="shared" si="35"/>
        <v/>
      </c>
    </row>
    <row r="532" spans="1:14" ht="36" customHeight="1">
      <c r="A532" s="136">
        <f t="shared" si="32"/>
        <v>518</v>
      </c>
      <c r="B532" s="139"/>
      <c r="C532" s="31"/>
      <c r="D532" s="104"/>
      <c r="E532" s="104"/>
      <c r="F532" s="104"/>
      <c r="G532" s="110"/>
      <c r="H532" s="110"/>
      <c r="I532" s="110"/>
      <c r="J532" s="4"/>
      <c r="K532" s="107" t="str">
        <f t="shared" si="33"/>
        <v/>
      </c>
      <c r="L532" s="115"/>
      <c r="M532" s="30" t="str">
        <f t="shared" si="34"/>
        <v/>
      </c>
      <c r="N532" s="30" t="str">
        <f t="shared" si="35"/>
        <v/>
      </c>
    </row>
    <row r="533" spans="1:14" ht="36" customHeight="1">
      <c r="A533" s="136">
        <f t="shared" si="32"/>
        <v>519</v>
      </c>
      <c r="B533" s="139"/>
      <c r="C533" s="31"/>
      <c r="D533" s="104"/>
      <c r="E533" s="104"/>
      <c r="F533" s="104"/>
      <c r="G533" s="110"/>
      <c r="H533" s="110"/>
      <c r="I533" s="110"/>
      <c r="J533" s="4"/>
      <c r="K533" s="107" t="str">
        <f t="shared" si="33"/>
        <v/>
      </c>
      <c r="L533" s="115"/>
      <c r="M533" s="30" t="str">
        <f t="shared" si="34"/>
        <v/>
      </c>
      <c r="N533" s="30" t="str">
        <f t="shared" si="35"/>
        <v/>
      </c>
    </row>
    <row r="534" spans="1:14" ht="36" customHeight="1">
      <c r="A534" s="136">
        <f t="shared" si="32"/>
        <v>520</v>
      </c>
      <c r="B534" s="139"/>
      <c r="C534" s="31"/>
      <c r="D534" s="104"/>
      <c r="E534" s="104"/>
      <c r="F534" s="104"/>
      <c r="G534" s="110"/>
      <c r="H534" s="110"/>
      <c r="I534" s="110"/>
      <c r="J534" s="4"/>
      <c r="K534" s="107" t="str">
        <f t="shared" si="33"/>
        <v/>
      </c>
      <c r="L534" s="115"/>
      <c r="M534" s="30" t="str">
        <f t="shared" si="34"/>
        <v/>
      </c>
      <c r="N534" s="30" t="str">
        <f t="shared" si="35"/>
        <v/>
      </c>
    </row>
    <row r="535" spans="1:14" ht="36" customHeight="1">
      <c r="A535" s="136">
        <f t="shared" si="32"/>
        <v>521</v>
      </c>
      <c r="B535" s="139"/>
      <c r="C535" s="31"/>
      <c r="D535" s="104"/>
      <c r="E535" s="104"/>
      <c r="F535" s="104"/>
      <c r="G535" s="110"/>
      <c r="H535" s="110"/>
      <c r="I535" s="110"/>
      <c r="J535" s="4"/>
      <c r="K535" s="107" t="str">
        <f t="shared" si="33"/>
        <v/>
      </c>
      <c r="L535" s="115"/>
      <c r="M535" s="30" t="str">
        <f t="shared" si="34"/>
        <v/>
      </c>
      <c r="N535" s="30" t="str">
        <f t="shared" si="35"/>
        <v/>
      </c>
    </row>
    <row r="536" spans="1:14" ht="36" customHeight="1">
      <c r="A536" s="136">
        <f t="shared" si="32"/>
        <v>522</v>
      </c>
      <c r="B536" s="139"/>
      <c r="C536" s="31"/>
      <c r="D536" s="104"/>
      <c r="E536" s="104"/>
      <c r="F536" s="104"/>
      <c r="G536" s="110"/>
      <c r="H536" s="110"/>
      <c r="I536" s="110"/>
      <c r="J536" s="4"/>
      <c r="K536" s="107" t="str">
        <f t="shared" si="33"/>
        <v/>
      </c>
      <c r="L536" s="115"/>
      <c r="M536" s="30" t="str">
        <f t="shared" si="34"/>
        <v/>
      </c>
      <c r="N536" s="30" t="str">
        <f t="shared" si="35"/>
        <v/>
      </c>
    </row>
    <row r="537" spans="1:14" ht="36" customHeight="1">
      <c r="A537" s="136">
        <f t="shared" si="32"/>
        <v>523</v>
      </c>
      <c r="B537" s="139"/>
      <c r="C537" s="31"/>
      <c r="D537" s="104"/>
      <c r="E537" s="104"/>
      <c r="F537" s="104"/>
      <c r="G537" s="110"/>
      <c r="H537" s="110"/>
      <c r="I537" s="110"/>
      <c r="J537" s="4"/>
      <c r="K537" s="107" t="str">
        <f t="shared" si="33"/>
        <v/>
      </c>
      <c r="L537" s="115"/>
      <c r="M537" s="30" t="str">
        <f t="shared" si="34"/>
        <v/>
      </c>
      <c r="N537" s="30" t="str">
        <f t="shared" si="35"/>
        <v/>
      </c>
    </row>
    <row r="538" spans="1:14" ht="36" customHeight="1">
      <c r="A538" s="136">
        <f t="shared" si="32"/>
        <v>524</v>
      </c>
      <c r="B538" s="139"/>
      <c r="C538" s="31"/>
      <c r="D538" s="104"/>
      <c r="E538" s="104"/>
      <c r="F538" s="104"/>
      <c r="G538" s="110"/>
      <c r="H538" s="110"/>
      <c r="I538" s="110"/>
      <c r="J538" s="4"/>
      <c r="K538" s="107" t="str">
        <f t="shared" si="33"/>
        <v/>
      </c>
      <c r="L538" s="115"/>
      <c r="M538" s="30" t="str">
        <f t="shared" si="34"/>
        <v/>
      </c>
      <c r="N538" s="30" t="str">
        <f t="shared" si="35"/>
        <v/>
      </c>
    </row>
    <row r="539" spans="1:14" ht="36" customHeight="1">
      <c r="A539" s="136">
        <f t="shared" si="32"/>
        <v>525</v>
      </c>
      <c r="B539" s="139"/>
      <c r="C539" s="31"/>
      <c r="D539" s="104"/>
      <c r="E539" s="104"/>
      <c r="F539" s="104"/>
      <c r="G539" s="110"/>
      <c r="H539" s="110"/>
      <c r="I539" s="110"/>
      <c r="J539" s="4"/>
      <c r="K539" s="107" t="str">
        <f t="shared" si="33"/>
        <v/>
      </c>
      <c r="L539" s="115"/>
      <c r="M539" s="30" t="str">
        <f t="shared" si="34"/>
        <v/>
      </c>
      <c r="N539" s="30" t="str">
        <f t="shared" si="35"/>
        <v/>
      </c>
    </row>
    <row r="540" spans="1:14" ht="36" customHeight="1">
      <c r="A540" s="136">
        <f t="shared" si="32"/>
        <v>526</v>
      </c>
      <c r="B540" s="139"/>
      <c r="C540" s="31"/>
      <c r="D540" s="104"/>
      <c r="E540" s="104"/>
      <c r="F540" s="104"/>
      <c r="G540" s="110"/>
      <c r="H540" s="110"/>
      <c r="I540" s="110"/>
      <c r="J540" s="4"/>
      <c r="K540" s="107" t="str">
        <f t="shared" si="33"/>
        <v/>
      </c>
      <c r="L540" s="115"/>
      <c r="M540" s="30" t="str">
        <f t="shared" si="34"/>
        <v/>
      </c>
      <c r="N540" s="30" t="str">
        <f t="shared" si="35"/>
        <v/>
      </c>
    </row>
    <row r="541" spans="1:14" ht="36" customHeight="1">
      <c r="A541" s="136">
        <f t="shared" si="32"/>
        <v>527</v>
      </c>
      <c r="B541" s="139"/>
      <c r="C541" s="31"/>
      <c r="D541" s="104"/>
      <c r="E541" s="104"/>
      <c r="F541" s="104"/>
      <c r="G541" s="110"/>
      <c r="H541" s="110"/>
      <c r="I541" s="110"/>
      <c r="J541" s="4"/>
      <c r="K541" s="107" t="str">
        <f t="shared" si="33"/>
        <v/>
      </c>
      <c r="L541" s="115"/>
      <c r="M541" s="30" t="str">
        <f t="shared" si="34"/>
        <v/>
      </c>
      <c r="N541" s="30" t="str">
        <f t="shared" si="35"/>
        <v/>
      </c>
    </row>
    <row r="542" spans="1:14" ht="36" customHeight="1">
      <c r="A542" s="136">
        <f t="shared" si="32"/>
        <v>528</v>
      </c>
      <c r="B542" s="139"/>
      <c r="C542" s="31"/>
      <c r="D542" s="104"/>
      <c r="E542" s="104"/>
      <c r="F542" s="104"/>
      <c r="G542" s="110"/>
      <c r="H542" s="110"/>
      <c r="I542" s="110"/>
      <c r="J542" s="4"/>
      <c r="K542" s="107" t="str">
        <f t="shared" si="33"/>
        <v/>
      </c>
      <c r="L542" s="115"/>
      <c r="M542" s="30" t="str">
        <f t="shared" si="34"/>
        <v/>
      </c>
      <c r="N542" s="30" t="str">
        <f t="shared" si="35"/>
        <v/>
      </c>
    </row>
    <row r="543" spans="1:14" ht="36" customHeight="1">
      <c r="A543" s="136">
        <f t="shared" si="32"/>
        <v>529</v>
      </c>
      <c r="B543" s="139"/>
      <c r="C543" s="31"/>
      <c r="D543" s="104"/>
      <c r="E543" s="104"/>
      <c r="F543" s="104"/>
      <c r="G543" s="110"/>
      <c r="H543" s="110"/>
      <c r="I543" s="110"/>
      <c r="J543" s="4"/>
      <c r="K543" s="107" t="str">
        <f t="shared" si="33"/>
        <v/>
      </c>
      <c r="L543" s="115"/>
      <c r="M543" s="30" t="str">
        <f t="shared" si="34"/>
        <v/>
      </c>
      <c r="N543" s="30" t="str">
        <f t="shared" si="35"/>
        <v/>
      </c>
    </row>
    <row r="544" spans="1:14" ht="36" customHeight="1">
      <c r="A544" s="136">
        <f t="shared" si="32"/>
        <v>530</v>
      </c>
      <c r="B544" s="139"/>
      <c r="C544" s="31"/>
      <c r="D544" s="104"/>
      <c r="E544" s="104"/>
      <c r="F544" s="104"/>
      <c r="G544" s="110"/>
      <c r="H544" s="110"/>
      <c r="I544" s="110"/>
      <c r="J544" s="4"/>
      <c r="K544" s="107" t="str">
        <f t="shared" si="33"/>
        <v/>
      </c>
      <c r="L544" s="115"/>
      <c r="M544" s="30" t="str">
        <f t="shared" si="34"/>
        <v/>
      </c>
      <c r="N544" s="30" t="str">
        <f t="shared" si="35"/>
        <v/>
      </c>
    </row>
    <row r="545" spans="1:14" ht="36" customHeight="1">
      <c r="A545" s="136">
        <f t="shared" si="32"/>
        <v>531</v>
      </c>
      <c r="B545" s="139"/>
      <c r="C545" s="31"/>
      <c r="D545" s="104"/>
      <c r="E545" s="104"/>
      <c r="F545" s="104"/>
      <c r="G545" s="110"/>
      <c r="H545" s="110"/>
      <c r="I545" s="110"/>
      <c r="J545" s="4"/>
      <c r="K545" s="107" t="str">
        <f t="shared" si="33"/>
        <v/>
      </c>
      <c r="L545" s="115"/>
      <c r="M545" s="30" t="str">
        <f t="shared" si="34"/>
        <v/>
      </c>
      <c r="N545" s="30" t="str">
        <f t="shared" si="35"/>
        <v/>
      </c>
    </row>
    <row r="546" spans="1:14" ht="36" customHeight="1">
      <c r="A546" s="136">
        <f t="shared" si="32"/>
        <v>532</v>
      </c>
      <c r="B546" s="139"/>
      <c r="C546" s="31"/>
      <c r="D546" s="104"/>
      <c r="E546" s="104"/>
      <c r="F546" s="104"/>
      <c r="G546" s="110"/>
      <c r="H546" s="110"/>
      <c r="I546" s="110"/>
      <c r="J546" s="4"/>
      <c r="K546" s="107" t="str">
        <f t="shared" si="33"/>
        <v/>
      </c>
      <c r="L546" s="115"/>
      <c r="M546" s="30" t="str">
        <f t="shared" si="34"/>
        <v/>
      </c>
      <c r="N546" s="30" t="str">
        <f t="shared" si="35"/>
        <v/>
      </c>
    </row>
    <row r="547" spans="1:14" ht="36" customHeight="1">
      <c r="A547" s="136">
        <f t="shared" si="32"/>
        <v>533</v>
      </c>
      <c r="B547" s="139"/>
      <c r="C547" s="31"/>
      <c r="D547" s="104"/>
      <c r="E547" s="104"/>
      <c r="F547" s="104"/>
      <c r="G547" s="110"/>
      <c r="H547" s="110"/>
      <c r="I547" s="110"/>
      <c r="J547" s="4"/>
      <c r="K547" s="107" t="str">
        <f t="shared" si="33"/>
        <v/>
      </c>
      <c r="L547" s="115"/>
      <c r="M547" s="30" t="str">
        <f t="shared" si="34"/>
        <v/>
      </c>
      <c r="N547" s="30" t="str">
        <f t="shared" si="35"/>
        <v/>
      </c>
    </row>
    <row r="548" spans="1:14" ht="36" customHeight="1">
      <c r="A548" s="136">
        <f t="shared" si="32"/>
        <v>534</v>
      </c>
      <c r="B548" s="139"/>
      <c r="C548" s="31"/>
      <c r="D548" s="104"/>
      <c r="E548" s="104"/>
      <c r="F548" s="104"/>
      <c r="G548" s="110"/>
      <c r="H548" s="110"/>
      <c r="I548" s="110"/>
      <c r="J548" s="4"/>
      <c r="K548" s="107" t="str">
        <f t="shared" si="33"/>
        <v/>
      </c>
      <c r="L548" s="115"/>
      <c r="M548" s="30" t="str">
        <f t="shared" si="34"/>
        <v/>
      </c>
      <c r="N548" s="30" t="str">
        <f t="shared" si="35"/>
        <v/>
      </c>
    </row>
    <row r="549" spans="1:14" ht="36" customHeight="1">
      <c r="A549" s="136">
        <f t="shared" si="32"/>
        <v>535</v>
      </c>
      <c r="B549" s="139"/>
      <c r="C549" s="31"/>
      <c r="D549" s="104"/>
      <c r="E549" s="104"/>
      <c r="F549" s="104"/>
      <c r="G549" s="110"/>
      <c r="H549" s="110"/>
      <c r="I549" s="110"/>
      <c r="J549" s="4"/>
      <c r="K549" s="107" t="str">
        <f t="shared" si="33"/>
        <v/>
      </c>
      <c r="L549" s="115"/>
      <c r="M549" s="30" t="str">
        <f t="shared" si="34"/>
        <v/>
      </c>
      <c r="N549" s="30" t="str">
        <f t="shared" si="35"/>
        <v/>
      </c>
    </row>
    <row r="550" spans="1:14" ht="36" customHeight="1">
      <c r="A550" s="136">
        <f t="shared" si="32"/>
        <v>536</v>
      </c>
      <c r="B550" s="139"/>
      <c r="C550" s="31"/>
      <c r="D550" s="104"/>
      <c r="E550" s="104"/>
      <c r="F550" s="104"/>
      <c r="G550" s="110"/>
      <c r="H550" s="110"/>
      <c r="I550" s="110"/>
      <c r="J550" s="4"/>
      <c r="K550" s="107" t="str">
        <f t="shared" si="33"/>
        <v/>
      </c>
      <c r="L550" s="115"/>
      <c r="M550" s="30" t="str">
        <f t="shared" si="34"/>
        <v/>
      </c>
      <c r="N550" s="30" t="str">
        <f t="shared" si="35"/>
        <v/>
      </c>
    </row>
    <row r="551" spans="1:14" ht="36" customHeight="1">
      <c r="A551" s="136">
        <f t="shared" si="32"/>
        <v>537</v>
      </c>
      <c r="B551" s="139"/>
      <c r="C551" s="31"/>
      <c r="D551" s="104"/>
      <c r="E551" s="104"/>
      <c r="F551" s="104"/>
      <c r="G551" s="110"/>
      <c r="H551" s="110"/>
      <c r="I551" s="110"/>
      <c r="J551" s="4"/>
      <c r="K551" s="107" t="str">
        <f t="shared" si="33"/>
        <v/>
      </c>
      <c r="L551" s="115"/>
      <c r="M551" s="30" t="str">
        <f t="shared" si="34"/>
        <v/>
      </c>
      <c r="N551" s="30" t="str">
        <f t="shared" si="35"/>
        <v/>
      </c>
    </row>
    <row r="552" spans="1:14" ht="36" customHeight="1">
      <c r="A552" s="136">
        <f t="shared" si="32"/>
        <v>538</v>
      </c>
      <c r="B552" s="139"/>
      <c r="C552" s="31"/>
      <c r="D552" s="104"/>
      <c r="E552" s="104"/>
      <c r="F552" s="104"/>
      <c r="G552" s="110"/>
      <c r="H552" s="110"/>
      <c r="I552" s="110"/>
      <c r="J552" s="4"/>
      <c r="K552" s="107" t="str">
        <f t="shared" si="33"/>
        <v/>
      </c>
      <c r="L552" s="115"/>
      <c r="M552" s="30" t="str">
        <f t="shared" si="34"/>
        <v/>
      </c>
      <c r="N552" s="30" t="str">
        <f t="shared" si="35"/>
        <v/>
      </c>
    </row>
    <row r="553" spans="1:14" ht="36" customHeight="1">
      <c r="A553" s="136">
        <f t="shared" si="32"/>
        <v>539</v>
      </c>
      <c r="B553" s="139"/>
      <c r="C553" s="31"/>
      <c r="D553" s="104"/>
      <c r="E553" s="104"/>
      <c r="F553" s="104"/>
      <c r="G553" s="110"/>
      <c r="H553" s="110"/>
      <c r="I553" s="110"/>
      <c r="J553" s="4"/>
      <c r="K553" s="107" t="str">
        <f t="shared" si="33"/>
        <v/>
      </c>
      <c r="L553" s="115"/>
      <c r="M553" s="30" t="str">
        <f t="shared" si="34"/>
        <v/>
      </c>
      <c r="N553" s="30" t="str">
        <f t="shared" si="35"/>
        <v/>
      </c>
    </row>
    <row r="554" spans="1:14" ht="36" customHeight="1">
      <c r="A554" s="136">
        <f t="shared" si="32"/>
        <v>540</v>
      </c>
      <c r="B554" s="139"/>
      <c r="C554" s="31"/>
      <c r="D554" s="104"/>
      <c r="E554" s="104"/>
      <c r="F554" s="104"/>
      <c r="G554" s="110"/>
      <c r="H554" s="110"/>
      <c r="I554" s="110"/>
      <c r="J554" s="4"/>
      <c r="K554" s="107" t="str">
        <f t="shared" si="33"/>
        <v/>
      </c>
      <c r="L554" s="115"/>
      <c r="M554" s="30" t="str">
        <f t="shared" si="34"/>
        <v/>
      </c>
      <c r="N554" s="30" t="str">
        <f t="shared" si="35"/>
        <v/>
      </c>
    </row>
    <row r="555" spans="1:14" ht="36" customHeight="1">
      <c r="A555" s="136">
        <f t="shared" si="32"/>
        <v>541</v>
      </c>
      <c r="B555" s="139"/>
      <c r="C555" s="31"/>
      <c r="D555" s="104"/>
      <c r="E555" s="104"/>
      <c r="F555" s="104"/>
      <c r="G555" s="110"/>
      <c r="H555" s="110"/>
      <c r="I555" s="110"/>
      <c r="J555" s="4"/>
      <c r="K555" s="107" t="str">
        <f t="shared" si="33"/>
        <v/>
      </c>
      <c r="L555" s="115"/>
      <c r="M555" s="30" t="str">
        <f t="shared" si="34"/>
        <v/>
      </c>
      <c r="N555" s="30" t="str">
        <f t="shared" si="35"/>
        <v/>
      </c>
    </row>
    <row r="556" spans="1:14" ht="36" customHeight="1">
      <c r="A556" s="136">
        <f t="shared" si="32"/>
        <v>542</v>
      </c>
      <c r="B556" s="139"/>
      <c r="C556" s="31"/>
      <c r="D556" s="104"/>
      <c r="E556" s="104"/>
      <c r="F556" s="104"/>
      <c r="G556" s="110"/>
      <c r="H556" s="110"/>
      <c r="I556" s="110"/>
      <c r="J556" s="4"/>
      <c r="K556" s="107" t="str">
        <f t="shared" si="33"/>
        <v/>
      </c>
      <c r="L556" s="115"/>
      <c r="M556" s="30" t="str">
        <f t="shared" si="34"/>
        <v/>
      </c>
      <c r="N556" s="30" t="str">
        <f t="shared" si="35"/>
        <v/>
      </c>
    </row>
    <row r="557" spans="1:14" ht="36" customHeight="1">
      <c r="A557" s="136">
        <f t="shared" si="32"/>
        <v>543</v>
      </c>
      <c r="B557" s="139"/>
      <c r="C557" s="31"/>
      <c r="D557" s="104"/>
      <c r="E557" s="104"/>
      <c r="F557" s="104"/>
      <c r="G557" s="110"/>
      <c r="H557" s="110"/>
      <c r="I557" s="110"/>
      <c r="J557" s="4"/>
      <c r="K557" s="107" t="str">
        <f t="shared" si="33"/>
        <v/>
      </c>
      <c r="L557" s="115"/>
      <c r="M557" s="30" t="str">
        <f t="shared" si="34"/>
        <v/>
      </c>
      <c r="N557" s="30" t="str">
        <f t="shared" si="35"/>
        <v/>
      </c>
    </row>
    <row r="558" spans="1:14" ht="36" customHeight="1">
      <c r="A558" s="136">
        <f t="shared" si="32"/>
        <v>544</v>
      </c>
      <c r="B558" s="139"/>
      <c r="C558" s="31"/>
      <c r="D558" s="104"/>
      <c r="E558" s="104"/>
      <c r="F558" s="104"/>
      <c r="G558" s="110"/>
      <c r="H558" s="110"/>
      <c r="I558" s="110"/>
      <c r="J558" s="4"/>
      <c r="K558" s="107" t="str">
        <f t="shared" si="33"/>
        <v/>
      </c>
      <c r="L558" s="115"/>
      <c r="M558" s="30" t="str">
        <f t="shared" si="34"/>
        <v/>
      </c>
      <c r="N558" s="30" t="str">
        <f t="shared" si="35"/>
        <v/>
      </c>
    </row>
    <row r="559" spans="1:14" ht="36" customHeight="1">
      <c r="A559" s="136">
        <f t="shared" si="32"/>
        <v>545</v>
      </c>
      <c r="B559" s="139"/>
      <c r="C559" s="31"/>
      <c r="D559" s="104"/>
      <c r="E559" s="104"/>
      <c r="F559" s="104"/>
      <c r="G559" s="110"/>
      <c r="H559" s="110"/>
      <c r="I559" s="110"/>
      <c r="J559" s="4"/>
      <c r="K559" s="107" t="str">
        <f t="shared" si="33"/>
        <v/>
      </c>
      <c r="L559" s="115"/>
      <c r="M559" s="30" t="str">
        <f t="shared" si="34"/>
        <v/>
      </c>
      <c r="N559" s="30" t="str">
        <f t="shared" si="35"/>
        <v/>
      </c>
    </row>
    <row r="560" spans="1:14" ht="36" customHeight="1">
      <c r="A560" s="136">
        <f t="shared" si="32"/>
        <v>546</v>
      </c>
      <c r="B560" s="139"/>
      <c r="C560" s="31"/>
      <c r="D560" s="104"/>
      <c r="E560" s="104"/>
      <c r="F560" s="104"/>
      <c r="G560" s="110"/>
      <c r="H560" s="110"/>
      <c r="I560" s="110"/>
      <c r="J560" s="4"/>
      <c r="K560" s="107" t="str">
        <f t="shared" si="33"/>
        <v/>
      </c>
      <c r="L560" s="115"/>
      <c r="M560" s="30" t="str">
        <f t="shared" si="34"/>
        <v/>
      </c>
      <c r="N560" s="30" t="str">
        <f t="shared" si="35"/>
        <v/>
      </c>
    </row>
    <row r="561" spans="1:14" ht="36" customHeight="1">
      <c r="A561" s="136">
        <f t="shared" si="32"/>
        <v>547</v>
      </c>
      <c r="B561" s="139"/>
      <c r="C561" s="31"/>
      <c r="D561" s="104"/>
      <c r="E561" s="104"/>
      <c r="F561" s="104"/>
      <c r="G561" s="110"/>
      <c r="H561" s="110"/>
      <c r="I561" s="110"/>
      <c r="J561" s="4"/>
      <c r="K561" s="107" t="str">
        <f t="shared" si="33"/>
        <v/>
      </c>
      <c r="L561" s="115"/>
      <c r="M561" s="30" t="str">
        <f t="shared" si="34"/>
        <v/>
      </c>
      <c r="N561" s="30" t="str">
        <f t="shared" si="35"/>
        <v/>
      </c>
    </row>
    <row r="562" spans="1:14" ht="36" customHeight="1">
      <c r="A562" s="136">
        <f t="shared" si="32"/>
        <v>548</v>
      </c>
      <c r="B562" s="139"/>
      <c r="C562" s="31"/>
      <c r="D562" s="104"/>
      <c r="E562" s="104"/>
      <c r="F562" s="104"/>
      <c r="G562" s="110"/>
      <c r="H562" s="110"/>
      <c r="I562" s="110"/>
      <c r="J562" s="4"/>
      <c r="K562" s="107" t="str">
        <f t="shared" si="33"/>
        <v/>
      </c>
      <c r="L562" s="115"/>
      <c r="M562" s="30" t="str">
        <f t="shared" si="34"/>
        <v/>
      </c>
      <c r="N562" s="30" t="str">
        <f t="shared" si="35"/>
        <v/>
      </c>
    </row>
    <row r="563" spans="1:14" ht="36" customHeight="1">
      <c r="A563" s="136">
        <f t="shared" si="32"/>
        <v>549</v>
      </c>
      <c r="B563" s="139"/>
      <c r="C563" s="31"/>
      <c r="D563" s="104"/>
      <c r="E563" s="104"/>
      <c r="F563" s="104"/>
      <c r="G563" s="110"/>
      <c r="H563" s="110"/>
      <c r="I563" s="110"/>
      <c r="J563" s="4"/>
      <c r="K563" s="107" t="str">
        <f t="shared" si="33"/>
        <v/>
      </c>
      <c r="L563" s="115"/>
      <c r="M563" s="30" t="str">
        <f t="shared" si="34"/>
        <v/>
      </c>
      <c r="N563" s="30" t="str">
        <f t="shared" si="35"/>
        <v/>
      </c>
    </row>
    <row r="564" spans="1:14" ht="36" customHeight="1">
      <c r="A564" s="136">
        <f t="shared" si="32"/>
        <v>550</v>
      </c>
      <c r="B564" s="139"/>
      <c r="C564" s="31"/>
      <c r="D564" s="104"/>
      <c r="E564" s="104"/>
      <c r="F564" s="104"/>
      <c r="G564" s="110"/>
      <c r="H564" s="110"/>
      <c r="I564" s="110"/>
      <c r="J564" s="4"/>
      <c r="K564" s="107" t="str">
        <f t="shared" si="33"/>
        <v/>
      </c>
      <c r="L564" s="115"/>
      <c r="M564" s="30" t="str">
        <f t="shared" si="34"/>
        <v/>
      </c>
      <c r="N564" s="30" t="str">
        <f t="shared" si="35"/>
        <v/>
      </c>
    </row>
    <row r="565" spans="1:14" ht="36" customHeight="1">
      <c r="A565" s="136">
        <f t="shared" si="32"/>
        <v>551</v>
      </c>
      <c r="B565" s="139"/>
      <c r="C565" s="31"/>
      <c r="D565" s="104"/>
      <c r="E565" s="104"/>
      <c r="F565" s="104"/>
      <c r="G565" s="110"/>
      <c r="H565" s="110"/>
      <c r="I565" s="110"/>
      <c r="J565" s="4"/>
      <c r="K565" s="107" t="str">
        <f t="shared" si="33"/>
        <v/>
      </c>
      <c r="L565" s="115"/>
      <c r="M565" s="30" t="str">
        <f t="shared" si="34"/>
        <v/>
      </c>
      <c r="N565" s="30" t="str">
        <f t="shared" si="35"/>
        <v/>
      </c>
    </row>
    <row r="566" spans="1:14" ht="36" customHeight="1">
      <c r="A566" s="136">
        <f t="shared" si="32"/>
        <v>552</v>
      </c>
      <c r="B566" s="139"/>
      <c r="C566" s="31"/>
      <c r="D566" s="104"/>
      <c r="E566" s="104"/>
      <c r="F566" s="104"/>
      <c r="G566" s="110"/>
      <c r="H566" s="110"/>
      <c r="I566" s="110"/>
      <c r="J566" s="4"/>
      <c r="K566" s="107" t="str">
        <f t="shared" si="33"/>
        <v/>
      </c>
      <c r="L566" s="115"/>
      <c r="M566" s="30" t="str">
        <f t="shared" si="34"/>
        <v/>
      </c>
      <c r="N566" s="30" t="str">
        <f t="shared" si="35"/>
        <v/>
      </c>
    </row>
    <row r="567" spans="1:14" ht="36" customHeight="1">
      <c r="A567" s="136">
        <f t="shared" si="32"/>
        <v>553</v>
      </c>
      <c r="B567" s="139"/>
      <c r="C567" s="31"/>
      <c r="D567" s="104"/>
      <c r="E567" s="104"/>
      <c r="F567" s="104"/>
      <c r="G567" s="110"/>
      <c r="H567" s="110"/>
      <c r="I567" s="110"/>
      <c r="J567" s="4"/>
      <c r="K567" s="107" t="str">
        <f t="shared" si="33"/>
        <v/>
      </c>
      <c r="L567" s="115"/>
      <c r="M567" s="30" t="str">
        <f t="shared" si="34"/>
        <v/>
      </c>
      <c r="N567" s="30" t="str">
        <f t="shared" si="35"/>
        <v/>
      </c>
    </row>
    <row r="568" spans="1:14" ht="36" customHeight="1">
      <c r="A568" s="136">
        <f t="shared" si="32"/>
        <v>554</v>
      </c>
      <c r="B568" s="139"/>
      <c r="C568" s="31"/>
      <c r="D568" s="104"/>
      <c r="E568" s="104"/>
      <c r="F568" s="104"/>
      <c r="G568" s="110"/>
      <c r="H568" s="110"/>
      <c r="I568" s="110"/>
      <c r="J568" s="4"/>
      <c r="K568" s="107" t="str">
        <f t="shared" si="33"/>
        <v/>
      </c>
      <c r="L568" s="115"/>
      <c r="M568" s="30" t="str">
        <f t="shared" si="34"/>
        <v/>
      </c>
      <c r="N568" s="30" t="str">
        <f t="shared" si="35"/>
        <v/>
      </c>
    </row>
    <row r="569" spans="1:14" ht="36" customHeight="1">
      <c r="A569" s="136">
        <f t="shared" si="32"/>
        <v>555</v>
      </c>
      <c r="B569" s="139"/>
      <c r="C569" s="31"/>
      <c r="D569" s="104"/>
      <c r="E569" s="104"/>
      <c r="F569" s="104"/>
      <c r="G569" s="110"/>
      <c r="H569" s="110"/>
      <c r="I569" s="110"/>
      <c r="J569" s="4"/>
      <c r="K569" s="107" t="str">
        <f t="shared" si="33"/>
        <v/>
      </c>
      <c r="L569" s="115"/>
      <c r="M569" s="30" t="str">
        <f t="shared" si="34"/>
        <v/>
      </c>
      <c r="N569" s="30" t="str">
        <f t="shared" si="35"/>
        <v/>
      </c>
    </row>
    <row r="570" spans="1:14" ht="36" customHeight="1">
      <c r="A570" s="136">
        <f t="shared" si="32"/>
        <v>556</v>
      </c>
      <c r="B570" s="139"/>
      <c r="C570" s="31"/>
      <c r="D570" s="104"/>
      <c r="E570" s="104"/>
      <c r="F570" s="104"/>
      <c r="G570" s="110"/>
      <c r="H570" s="110"/>
      <c r="I570" s="110"/>
      <c r="J570" s="4"/>
      <c r="K570" s="107" t="str">
        <f t="shared" si="33"/>
        <v/>
      </c>
      <c r="L570" s="115"/>
      <c r="M570" s="30" t="str">
        <f t="shared" si="34"/>
        <v/>
      </c>
      <c r="N570" s="30" t="str">
        <f t="shared" si="35"/>
        <v/>
      </c>
    </row>
    <row r="571" spans="1:14" ht="36" customHeight="1">
      <c r="A571" s="136">
        <f t="shared" si="32"/>
        <v>557</v>
      </c>
      <c r="B571" s="139"/>
      <c r="C571" s="31"/>
      <c r="D571" s="104"/>
      <c r="E571" s="104"/>
      <c r="F571" s="104"/>
      <c r="G571" s="110"/>
      <c r="H571" s="110"/>
      <c r="I571" s="110"/>
      <c r="J571" s="4"/>
      <c r="K571" s="107" t="str">
        <f t="shared" si="33"/>
        <v/>
      </c>
      <c r="L571" s="115"/>
      <c r="M571" s="30" t="str">
        <f t="shared" si="34"/>
        <v/>
      </c>
      <c r="N571" s="30" t="str">
        <f t="shared" si="35"/>
        <v/>
      </c>
    </row>
    <row r="572" spans="1:14" ht="36" customHeight="1">
      <c r="A572" s="136">
        <f t="shared" si="32"/>
        <v>558</v>
      </c>
      <c r="B572" s="139"/>
      <c r="C572" s="31"/>
      <c r="D572" s="104"/>
      <c r="E572" s="104"/>
      <c r="F572" s="104"/>
      <c r="G572" s="110"/>
      <c r="H572" s="110"/>
      <c r="I572" s="110"/>
      <c r="J572" s="4"/>
      <c r="K572" s="107" t="str">
        <f t="shared" si="33"/>
        <v/>
      </c>
      <c r="L572" s="115"/>
      <c r="M572" s="30" t="str">
        <f t="shared" si="34"/>
        <v/>
      </c>
      <c r="N572" s="30" t="str">
        <f t="shared" si="35"/>
        <v/>
      </c>
    </row>
    <row r="573" spans="1:14" ht="36" customHeight="1">
      <c r="A573" s="136">
        <f t="shared" si="32"/>
        <v>559</v>
      </c>
      <c r="B573" s="139"/>
      <c r="C573" s="31"/>
      <c r="D573" s="104"/>
      <c r="E573" s="104"/>
      <c r="F573" s="104"/>
      <c r="G573" s="110"/>
      <c r="H573" s="110"/>
      <c r="I573" s="110"/>
      <c r="J573" s="4"/>
      <c r="K573" s="107" t="str">
        <f t="shared" si="33"/>
        <v/>
      </c>
      <c r="L573" s="115"/>
      <c r="M573" s="30" t="str">
        <f t="shared" si="34"/>
        <v/>
      </c>
      <c r="N573" s="30" t="str">
        <f t="shared" si="35"/>
        <v/>
      </c>
    </row>
    <row r="574" spans="1:14" ht="36" customHeight="1">
      <c r="A574" s="136">
        <f t="shared" si="32"/>
        <v>560</v>
      </c>
      <c r="B574" s="139"/>
      <c r="C574" s="31"/>
      <c r="D574" s="104"/>
      <c r="E574" s="104"/>
      <c r="F574" s="104"/>
      <c r="G574" s="110"/>
      <c r="H574" s="110"/>
      <c r="I574" s="110"/>
      <c r="J574" s="4"/>
      <c r="K574" s="107" t="str">
        <f t="shared" si="33"/>
        <v/>
      </c>
      <c r="L574" s="115"/>
      <c r="M574" s="30" t="str">
        <f t="shared" si="34"/>
        <v/>
      </c>
      <c r="N574" s="30" t="str">
        <f t="shared" si="35"/>
        <v/>
      </c>
    </row>
    <row r="575" spans="1:14" ht="36" customHeight="1">
      <c r="A575" s="136">
        <f t="shared" si="32"/>
        <v>561</v>
      </c>
      <c r="B575" s="139"/>
      <c r="C575" s="31"/>
      <c r="D575" s="104"/>
      <c r="E575" s="104"/>
      <c r="F575" s="104"/>
      <c r="G575" s="110"/>
      <c r="H575" s="110"/>
      <c r="I575" s="110"/>
      <c r="J575" s="4"/>
      <c r="K575" s="107" t="str">
        <f t="shared" si="33"/>
        <v/>
      </c>
      <c r="L575" s="115"/>
      <c r="M575" s="30" t="str">
        <f t="shared" si="34"/>
        <v/>
      </c>
      <c r="N575" s="30" t="str">
        <f t="shared" si="35"/>
        <v/>
      </c>
    </row>
    <row r="576" spans="1:14" ht="36" customHeight="1">
      <c r="A576" s="136">
        <f t="shared" si="32"/>
        <v>562</v>
      </c>
      <c r="B576" s="139"/>
      <c r="C576" s="31"/>
      <c r="D576" s="104"/>
      <c r="E576" s="104"/>
      <c r="F576" s="104"/>
      <c r="G576" s="110"/>
      <c r="H576" s="110"/>
      <c r="I576" s="110"/>
      <c r="J576" s="4"/>
      <c r="K576" s="107" t="str">
        <f t="shared" si="33"/>
        <v/>
      </c>
      <c r="L576" s="115"/>
      <c r="M576" s="30" t="str">
        <f t="shared" si="34"/>
        <v/>
      </c>
      <c r="N576" s="30" t="str">
        <f t="shared" si="35"/>
        <v/>
      </c>
    </row>
    <row r="577" spans="1:14" ht="36" customHeight="1">
      <c r="A577" s="136">
        <f t="shared" si="32"/>
        <v>563</v>
      </c>
      <c r="B577" s="139"/>
      <c r="C577" s="31"/>
      <c r="D577" s="104"/>
      <c r="E577" s="104"/>
      <c r="F577" s="104"/>
      <c r="G577" s="110"/>
      <c r="H577" s="110"/>
      <c r="I577" s="110"/>
      <c r="J577" s="4"/>
      <c r="K577" s="107" t="str">
        <f t="shared" si="33"/>
        <v/>
      </c>
      <c r="L577" s="115"/>
      <c r="M577" s="30" t="str">
        <f t="shared" si="34"/>
        <v/>
      </c>
      <c r="N577" s="30" t="str">
        <f t="shared" si="35"/>
        <v/>
      </c>
    </row>
    <row r="578" spans="1:14" ht="36" customHeight="1">
      <c r="A578" s="136">
        <f t="shared" si="32"/>
        <v>564</v>
      </c>
      <c r="B578" s="139"/>
      <c r="C578" s="31"/>
      <c r="D578" s="104"/>
      <c r="E578" s="104"/>
      <c r="F578" s="104"/>
      <c r="G578" s="110"/>
      <c r="H578" s="110"/>
      <c r="I578" s="110"/>
      <c r="J578" s="4"/>
      <c r="K578" s="107" t="str">
        <f t="shared" si="33"/>
        <v/>
      </c>
      <c r="L578" s="115"/>
      <c r="M578" s="30" t="str">
        <f t="shared" si="34"/>
        <v/>
      </c>
      <c r="N578" s="30" t="str">
        <f t="shared" si="35"/>
        <v/>
      </c>
    </row>
    <row r="579" spans="1:14" ht="36" customHeight="1">
      <c r="A579" s="136">
        <f t="shared" si="32"/>
        <v>565</v>
      </c>
      <c r="B579" s="139"/>
      <c r="C579" s="31"/>
      <c r="D579" s="104"/>
      <c r="E579" s="104"/>
      <c r="F579" s="104"/>
      <c r="G579" s="110"/>
      <c r="H579" s="110"/>
      <c r="I579" s="110"/>
      <c r="J579" s="4"/>
      <c r="K579" s="107" t="str">
        <f t="shared" si="33"/>
        <v/>
      </c>
      <c r="L579" s="115"/>
      <c r="M579" s="30" t="str">
        <f t="shared" si="34"/>
        <v/>
      </c>
      <c r="N579" s="30" t="str">
        <f t="shared" si="35"/>
        <v/>
      </c>
    </row>
    <row r="580" spans="1:14" ht="36" customHeight="1">
      <c r="A580" s="136">
        <f t="shared" si="32"/>
        <v>566</v>
      </c>
      <c r="B580" s="139"/>
      <c r="C580" s="31"/>
      <c r="D580" s="104"/>
      <c r="E580" s="104"/>
      <c r="F580" s="104"/>
      <c r="G580" s="110"/>
      <c r="H580" s="110"/>
      <c r="I580" s="110"/>
      <c r="J580" s="4"/>
      <c r="K580" s="107" t="str">
        <f t="shared" si="33"/>
        <v/>
      </c>
      <c r="L580" s="115"/>
      <c r="M580" s="30" t="str">
        <f t="shared" si="34"/>
        <v/>
      </c>
      <c r="N580" s="30" t="str">
        <f t="shared" si="35"/>
        <v/>
      </c>
    </row>
    <row r="581" spans="1:14" ht="36" customHeight="1">
      <c r="A581" s="136">
        <f t="shared" si="32"/>
        <v>567</v>
      </c>
      <c r="B581" s="139"/>
      <c r="C581" s="31"/>
      <c r="D581" s="104"/>
      <c r="E581" s="104"/>
      <c r="F581" s="104"/>
      <c r="G581" s="110"/>
      <c r="H581" s="110"/>
      <c r="I581" s="110"/>
      <c r="J581" s="4"/>
      <c r="K581" s="107" t="str">
        <f t="shared" si="33"/>
        <v/>
      </c>
      <c r="L581" s="115"/>
      <c r="M581" s="30" t="str">
        <f t="shared" si="34"/>
        <v/>
      </c>
      <c r="N581" s="30" t="str">
        <f t="shared" si="35"/>
        <v/>
      </c>
    </row>
    <row r="582" spans="1:14" ht="36" customHeight="1">
      <c r="A582" s="136">
        <f t="shared" si="32"/>
        <v>568</v>
      </c>
      <c r="B582" s="139"/>
      <c r="C582" s="31"/>
      <c r="D582" s="104"/>
      <c r="E582" s="104"/>
      <c r="F582" s="104"/>
      <c r="G582" s="110"/>
      <c r="H582" s="110"/>
      <c r="I582" s="110"/>
      <c r="J582" s="4"/>
      <c r="K582" s="107" t="str">
        <f t="shared" si="33"/>
        <v/>
      </c>
      <c r="L582" s="115"/>
      <c r="M582" s="30" t="str">
        <f t="shared" si="34"/>
        <v/>
      </c>
      <c r="N582" s="30" t="str">
        <f t="shared" si="35"/>
        <v/>
      </c>
    </row>
    <row r="583" spans="1:14" ht="36" customHeight="1">
      <c r="A583" s="136">
        <f t="shared" si="32"/>
        <v>569</v>
      </c>
      <c r="B583" s="139"/>
      <c r="C583" s="31"/>
      <c r="D583" s="104"/>
      <c r="E583" s="104"/>
      <c r="F583" s="104"/>
      <c r="G583" s="110"/>
      <c r="H583" s="110"/>
      <c r="I583" s="110"/>
      <c r="J583" s="4"/>
      <c r="K583" s="107" t="str">
        <f t="shared" si="33"/>
        <v/>
      </c>
      <c r="L583" s="115"/>
      <c r="M583" s="30" t="str">
        <f t="shared" si="34"/>
        <v/>
      </c>
      <c r="N583" s="30" t="str">
        <f t="shared" si="35"/>
        <v/>
      </c>
    </row>
    <row r="584" spans="1:14" ht="36" customHeight="1">
      <c r="A584" s="136">
        <f t="shared" si="32"/>
        <v>570</v>
      </c>
      <c r="B584" s="139"/>
      <c r="C584" s="31"/>
      <c r="D584" s="104"/>
      <c r="E584" s="104"/>
      <c r="F584" s="104"/>
      <c r="G584" s="110"/>
      <c r="H584" s="110"/>
      <c r="I584" s="110"/>
      <c r="J584" s="4"/>
      <c r="K584" s="107" t="str">
        <f t="shared" si="33"/>
        <v/>
      </c>
      <c r="L584" s="115"/>
      <c r="M584" s="30" t="str">
        <f t="shared" si="34"/>
        <v/>
      </c>
      <c r="N584" s="30" t="str">
        <f t="shared" si="35"/>
        <v/>
      </c>
    </row>
    <row r="585" spans="1:14" ht="36" customHeight="1">
      <c r="A585" s="136">
        <f t="shared" si="32"/>
        <v>571</v>
      </c>
      <c r="B585" s="139"/>
      <c r="C585" s="31"/>
      <c r="D585" s="104"/>
      <c r="E585" s="104"/>
      <c r="F585" s="104"/>
      <c r="G585" s="110"/>
      <c r="H585" s="110"/>
      <c r="I585" s="110"/>
      <c r="J585" s="4"/>
      <c r="K585" s="107" t="str">
        <f t="shared" si="33"/>
        <v/>
      </c>
      <c r="L585" s="115"/>
      <c r="M585" s="30" t="str">
        <f t="shared" si="34"/>
        <v/>
      </c>
      <c r="N585" s="30" t="str">
        <f t="shared" si="35"/>
        <v/>
      </c>
    </row>
    <row r="586" spans="1:14" ht="36" customHeight="1">
      <c r="A586" s="136">
        <f t="shared" si="32"/>
        <v>572</v>
      </c>
      <c r="B586" s="139"/>
      <c r="C586" s="31"/>
      <c r="D586" s="104"/>
      <c r="E586" s="104"/>
      <c r="F586" s="104"/>
      <c r="G586" s="110"/>
      <c r="H586" s="110"/>
      <c r="I586" s="110"/>
      <c r="J586" s="4"/>
      <c r="K586" s="107" t="str">
        <f t="shared" si="33"/>
        <v/>
      </c>
      <c r="L586" s="115"/>
      <c r="M586" s="30" t="str">
        <f t="shared" si="34"/>
        <v/>
      </c>
      <c r="N586" s="30" t="str">
        <f t="shared" si="35"/>
        <v/>
      </c>
    </row>
    <row r="587" spans="1:14" ht="36" customHeight="1">
      <c r="A587" s="136">
        <f t="shared" si="32"/>
        <v>573</v>
      </c>
      <c r="B587" s="139"/>
      <c r="C587" s="31"/>
      <c r="D587" s="104"/>
      <c r="E587" s="104"/>
      <c r="F587" s="104"/>
      <c r="G587" s="110"/>
      <c r="H587" s="110"/>
      <c r="I587" s="110"/>
      <c r="J587" s="4"/>
      <c r="K587" s="107" t="str">
        <f t="shared" si="33"/>
        <v/>
      </c>
      <c r="L587" s="115"/>
      <c r="M587" s="30" t="str">
        <f t="shared" si="34"/>
        <v/>
      </c>
      <c r="N587" s="30" t="str">
        <f t="shared" si="35"/>
        <v/>
      </c>
    </row>
    <row r="588" spans="1:14" ht="36" customHeight="1">
      <c r="A588" s="136">
        <f t="shared" si="32"/>
        <v>574</v>
      </c>
      <c r="B588" s="139"/>
      <c r="C588" s="31"/>
      <c r="D588" s="104"/>
      <c r="E588" s="104"/>
      <c r="F588" s="104"/>
      <c r="G588" s="110"/>
      <c r="H588" s="110"/>
      <c r="I588" s="110"/>
      <c r="J588" s="4"/>
      <c r="K588" s="107" t="str">
        <f t="shared" si="33"/>
        <v/>
      </c>
      <c r="L588" s="115"/>
      <c r="M588" s="30" t="str">
        <f t="shared" si="34"/>
        <v/>
      </c>
      <c r="N588" s="30" t="str">
        <f t="shared" si="35"/>
        <v/>
      </c>
    </row>
    <row r="589" spans="1:14" ht="36" customHeight="1">
      <c r="A589" s="136">
        <f t="shared" si="32"/>
        <v>575</v>
      </c>
      <c r="B589" s="139"/>
      <c r="C589" s="31"/>
      <c r="D589" s="104"/>
      <c r="E589" s="104"/>
      <c r="F589" s="104"/>
      <c r="G589" s="110"/>
      <c r="H589" s="110"/>
      <c r="I589" s="110"/>
      <c r="J589" s="4"/>
      <c r="K589" s="107" t="str">
        <f t="shared" si="33"/>
        <v/>
      </c>
      <c r="L589" s="115"/>
      <c r="M589" s="30" t="str">
        <f t="shared" si="34"/>
        <v/>
      </c>
      <c r="N589" s="30" t="str">
        <f t="shared" si="35"/>
        <v/>
      </c>
    </row>
    <row r="590" spans="1:14" ht="36" customHeight="1">
      <c r="A590" s="136">
        <f t="shared" si="32"/>
        <v>576</v>
      </c>
      <c r="B590" s="139"/>
      <c r="C590" s="31"/>
      <c r="D590" s="104"/>
      <c r="E590" s="104"/>
      <c r="F590" s="104"/>
      <c r="G590" s="110"/>
      <c r="H590" s="110"/>
      <c r="I590" s="110"/>
      <c r="J590" s="4"/>
      <c r="K590" s="107" t="str">
        <f t="shared" si="33"/>
        <v/>
      </c>
      <c r="L590" s="115"/>
      <c r="M590" s="30" t="str">
        <f t="shared" si="34"/>
        <v/>
      </c>
      <c r="N590" s="30" t="str">
        <f t="shared" si="35"/>
        <v/>
      </c>
    </row>
    <row r="591" spans="1:14" ht="36" customHeight="1">
      <c r="A591" s="136">
        <f t="shared" ref="A591:A614" si="36">ROW()-14</f>
        <v>577</v>
      </c>
      <c r="B591" s="139"/>
      <c r="C591" s="31"/>
      <c r="D591" s="104"/>
      <c r="E591" s="104"/>
      <c r="F591" s="104"/>
      <c r="G591" s="110"/>
      <c r="H591" s="110"/>
      <c r="I591" s="110"/>
      <c r="J591" s="4"/>
      <c r="K591" s="107" t="str">
        <f t="shared" ref="K591:K614" si="37">IF(M591=$T$2,$U$2,IF(N591=$T$2,$V$2,""))</f>
        <v/>
      </c>
      <c r="L591" s="115"/>
      <c r="M591" s="30" t="str">
        <f t="shared" ref="M591:M614" si="38">IF(AND(G591&lt;&gt;"",H591&lt;&gt;"",G591*$R$2/100*$S$2+99&lt;H591),$T$2,"")</f>
        <v/>
      </c>
      <c r="N591" s="30" t="str">
        <f t="shared" ref="N591:N614" si="39">IF(AND(H591&lt;&gt;"",I591&lt;&gt;"",I591&gt;H591),$T$2,"")</f>
        <v/>
      </c>
    </row>
    <row r="592" spans="1:14" ht="36" customHeight="1">
      <c r="A592" s="136">
        <f t="shared" si="36"/>
        <v>578</v>
      </c>
      <c r="B592" s="139"/>
      <c r="C592" s="31"/>
      <c r="D592" s="104"/>
      <c r="E592" s="104"/>
      <c r="F592" s="104"/>
      <c r="G592" s="110"/>
      <c r="H592" s="110"/>
      <c r="I592" s="110"/>
      <c r="J592" s="4"/>
      <c r="K592" s="107" t="str">
        <f t="shared" si="37"/>
        <v/>
      </c>
      <c r="L592" s="115"/>
      <c r="M592" s="30" t="str">
        <f t="shared" si="38"/>
        <v/>
      </c>
      <c r="N592" s="30" t="str">
        <f t="shared" si="39"/>
        <v/>
      </c>
    </row>
    <row r="593" spans="1:14" ht="36" customHeight="1">
      <c r="A593" s="136">
        <f t="shared" si="36"/>
        <v>579</v>
      </c>
      <c r="B593" s="139"/>
      <c r="C593" s="31"/>
      <c r="D593" s="104"/>
      <c r="E593" s="104"/>
      <c r="F593" s="104"/>
      <c r="G593" s="110"/>
      <c r="H593" s="110"/>
      <c r="I593" s="110"/>
      <c r="J593" s="4"/>
      <c r="K593" s="107" t="str">
        <f t="shared" si="37"/>
        <v/>
      </c>
      <c r="L593" s="115"/>
      <c r="M593" s="30" t="str">
        <f t="shared" si="38"/>
        <v/>
      </c>
      <c r="N593" s="30" t="str">
        <f t="shared" si="39"/>
        <v/>
      </c>
    </row>
    <row r="594" spans="1:14" ht="36" customHeight="1">
      <c r="A594" s="136">
        <f t="shared" si="36"/>
        <v>580</v>
      </c>
      <c r="B594" s="139"/>
      <c r="C594" s="31"/>
      <c r="D594" s="104"/>
      <c r="E594" s="104"/>
      <c r="F594" s="104"/>
      <c r="G594" s="110"/>
      <c r="H594" s="110"/>
      <c r="I594" s="110"/>
      <c r="J594" s="4"/>
      <c r="K594" s="107" t="str">
        <f t="shared" si="37"/>
        <v/>
      </c>
      <c r="L594" s="115"/>
      <c r="M594" s="30" t="str">
        <f t="shared" si="38"/>
        <v/>
      </c>
      <c r="N594" s="30" t="str">
        <f t="shared" si="39"/>
        <v/>
      </c>
    </row>
    <row r="595" spans="1:14" ht="36" customHeight="1">
      <c r="A595" s="136">
        <f t="shared" si="36"/>
        <v>581</v>
      </c>
      <c r="B595" s="139"/>
      <c r="C595" s="31"/>
      <c r="D595" s="104"/>
      <c r="E595" s="104"/>
      <c r="F595" s="104"/>
      <c r="G595" s="110"/>
      <c r="H595" s="110"/>
      <c r="I595" s="110"/>
      <c r="J595" s="4"/>
      <c r="K595" s="107" t="str">
        <f t="shared" si="37"/>
        <v/>
      </c>
      <c r="L595" s="115"/>
      <c r="M595" s="30" t="str">
        <f t="shared" si="38"/>
        <v/>
      </c>
      <c r="N595" s="30" t="str">
        <f t="shared" si="39"/>
        <v/>
      </c>
    </row>
    <row r="596" spans="1:14" ht="36" customHeight="1">
      <c r="A596" s="136">
        <f t="shared" si="36"/>
        <v>582</v>
      </c>
      <c r="B596" s="139"/>
      <c r="C596" s="31"/>
      <c r="D596" s="104"/>
      <c r="E596" s="104"/>
      <c r="F596" s="104"/>
      <c r="G596" s="110"/>
      <c r="H596" s="110"/>
      <c r="I596" s="110"/>
      <c r="J596" s="4"/>
      <c r="K596" s="107" t="str">
        <f t="shared" si="37"/>
        <v/>
      </c>
      <c r="L596" s="115"/>
      <c r="M596" s="30" t="str">
        <f t="shared" si="38"/>
        <v/>
      </c>
      <c r="N596" s="30" t="str">
        <f t="shared" si="39"/>
        <v/>
      </c>
    </row>
    <row r="597" spans="1:14" ht="36" customHeight="1">
      <c r="A597" s="136">
        <f t="shared" si="36"/>
        <v>583</v>
      </c>
      <c r="B597" s="139"/>
      <c r="C597" s="31"/>
      <c r="D597" s="104"/>
      <c r="E597" s="104"/>
      <c r="F597" s="104"/>
      <c r="G597" s="110"/>
      <c r="H597" s="110"/>
      <c r="I597" s="110"/>
      <c r="J597" s="4"/>
      <c r="K597" s="107" t="str">
        <f t="shared" si="37"/>
        <v/>
      </c>
      <c r="L597" s="115"/>
      <c r="M597" s="30" t="str">
        <f t="shared" si="38"/>
        <v/>
      </c>
      <c r="N597" s="30" t="str">
        <f t="shared" si="39"/>
        <v/>
      </c>
    </row>
    <row r="598" spans="1:14" ht="36" customHeight="1">
      <c r="A598" s="136">
        <f t="shared" si="36"/>
        <v>584</v>
      </c>
      <c r="B598" s="139"/>
      <c r="C598" s="31"/>
      <c r="D598" s="104"/>
      <c r="E598" s="104"/>
      <c r="F598" s="104"/>
      <c r="G598" s="110"/>
      <c r="H598" s="110"/>
      <c r="I598" s="110"/>
      <c r="J598" s="4"/>
      <c r="K598" s="107" t="str">
        <f t="shared" si="37"/>
        <v/>
      </c>
      <c r="L598" s="115"/>
      <c r="M598" s="30" t="str">
        <f t="shared" si="38"/>
        <v/>
      </c>
      <c r="N598" s="30" t="str">
        <f t="shared" si="39"/>
        <v/>
      </c>
    </row>
    <row r="599" spans="1:14" ht="36" customHeight="1">
      <c r="A599" s="136">
        <f t="shared" si="36"/>
        <v>585</v>
      </c>
      <c r="B599" s="139"/>
      <c r="C599" s="31"/>
      <c r="D599" s="104"/>
      <c r="E599" s="104"/>
      <c r="F599" s="104"/>
      <c r="G599" s="110"/>
      <c r="H599" s="110"/>
      <c r="I599" s="110"/>
      <c r="J599" s="4"/>
      <c r="K599" s="107" t="str">
        <f t="shared" si="37"/>
        <v/>
      </c>
      <c r="L599" s="115"/>
      <c r="M599" s="30" t="str">
        <f t="shared" si="38"/>
        <v/>
      </c>
      <c r="N599" s="30" t="str">
        <f t="shared" si="39"/>
        <v/>
      </c>
    </row>
    <row r="600" spans="1:14" ht="36" customHeight="1">
      <c r="A600" s="136">
        <f t="shared" si="36"/>
        <v>586</v>
      </c>
      <c r="B600" s="139"/>
      <c r="C600" s="31"/>
      <c r="D600" s="104"/>
      <c r="E600" s="104"/>
      <c r="F600" s="104"/>
      <c r="G600" s="110"/>
      <c r="H600" s="110"/>
      <c r="I600" s="110"/>
      <c r="J600" s="4"/>
      <c r="K600" s="107" t="str">
        <f t="shared" si="37"/>
        <v/>
      </c>
      <c r="L600" s="115"/>
      <c r="M600" s="30" t="str">
        <f t="shared" si="38"/>
        <v/>
      </c>
      <c r="N600" s="30" t="str">
        <f t="shared" si="39"/>
        <v/>
      </c>
    </row>
    <row r="601" spans="1:14" ht="36" customHeight="1">
      <c r="A601" s="136">
        <f t="shared" si="36"/>
        <v>587</v>
      </c>
      <c r="B601" s="139"/>
      <c r="C601" s="31"/>
      <c r="D601" s="104"/>
      <c r="E601" s="104"/>
      <c r="F601" s="104"/>
      <c r="G601" s="110"/>
      <c r="H601" s="110"/>
      <c r="I601" s="110"/>
      <c r="J601" s="4"/>
      <c r="K601" s="107" t="str">
        <f t="shared" si="37"/>
        <v/>
      </c>
      <c r="L601" s="115"/>
      <c r="M601" s="30" t="str">
        <f t="shared" si="38"/>
        <v/>
      </c>
      <c r="N601" s="30" t="str">
        <f t="shared" si="39"/>
        <v/>
      </c>
    </row>
    <row r="602" spans="1:14" ht="36" customHeight="1">
      <c r="A602" s="136">
        <f t="shared" si="36"/>
        <v>588</v>
      </c>
      <c r="B602" s="139"/>
      <c r="C602" s="31"/>
      <c r="D602" s="104"/>
      <c r="E602" s="104"/>
      <c r="F602" s="104"/>
      <c r="G602" s="110"/>
      <c r="H602" s="110"/>
      <c r="I602" s="110"/>
      <c r="J602" s="4"/>
      <c r="K602" s="107" t="str">
        <f t="shared" si="37"/>
        <v/>
      </c>
      <c r="L602" s="115"/>
      <c r="M602" s="30" t="str">
        <f t="shared" si="38"/>
        <v/>
      </c>
      <c r="N602" s="30" t="str">
        <f t="shared" si="39"/>
        <v/>
      </c>
    </row>
    <row r="603" spans="1:14" ht="36" customHeight="1">
      <c r="A603" s="136">
        <f t="shared" si="36"/>
        <v>589</v>
      </c>
      <c r="B603" s="139"/>
      <c r="C603" s="31"/>
      <c r="D603" s="104"/>
      <c r="E603" s="104"/>
      <c r="F603" s="104"/>
      <c r="G603" s="110"/>
      <c r="H603" s="110"/>
      <c r="I603" s="110"/>
      <c r="J603" s="4"/>
      <c r="K603" s="107" t="str">
        <f t="shared" si="37"/>
        <v/>
      </c>
      <c r="L603" s="115"/>
      <c r="M603" s="30" t="str">
        <f t="shared" si="38"/>
        <v/>
      </c>
      <c r="N603" s="30" t="str">
        <f t="shared" si="39"/>
        <v/>
      </c>
    </row>
    <row r="604" spans="1:14" ht="36" customHeight="1">
      <c r="A604" s="136">
        <f t="shared" si="36"/>
        <v>590</v>
      </c>
      <c r="B604" s="139"/>
      <c r="C604" s="31"/>
      <c r="D604" s="104"/>
      <c r="E604" s="104"/>
      <c r="F604" s="104"/>
      <c r="G604" s="110"/>
      <c r="H604" s="110"/>
      <c r="I604" s="110"/>
      <c r="J604" s="4"/>
      <c r="K604" s="107" t="str">
        <f t="shared" si="37"/>
        <v/>
      </c>
      <c r="L604" s="115"/>
      <c r="M604" s="30" t="str">
        <f t="shared" si="38"/>
        <v/>
      </c>
      <c r="N604" s="30" t="str">
        <f t="shared" si="39"/>
        <v/>
      </c>
    </row>
    <row r="605" spans="1:14" ht="36" customHeight="1">
      <c r="A605" s="136">
        <f t="shared" si="36"/>
        <v>591</v>
      </c>
      <c r="B605" s="139"/>
      <c r="C605" s="31"/>
      <c r="D605" s="104"/>
      <c r="E605" s="104"/>
      <c r="F605" s="104"/>
      <c r="G605" s="110"/>
      <c r="H605" s="110"/>
      <c r="I605" s="110"/>
      <c r="J605" s="4"/>
      <c r="K605" s="107" t="str">
        <f t="shared" si="37"/>
        <v/>
      </c>
      <c r="L605" s="115"/>
      <c r="M605" s="30" t="str">
        <f t="shared" si="38"/>
        <v/>
      </c>
      <c r="N605" s="30" t="str">
        <f t="shared" si="39"/>
        <v/>
      </c>
    </row>
    <row r="606" spans="1:14" ht="36" customHeight="1">
      <c r="A606" s="136">
        <f t="shared" si="36"/>
        <v>592</v>
      </c>
      <c r="B606" s="139"/>
      <c r="C606" s="31"/>
      <c r="D606" s="104"/>
      <c r="E606" s="104"/>
      <c r="F606" s="104"/>
      <c r="G606" s="110"/>
      <c r="H606" s="110"/>
      <c r="I606" s="110"/>
      <c r="J606" s="4"/>
      <c r="K606" s="107" t="str">
        <f t="shared" si="37"/>
        <v/>
      </c>
      <c r="L606" s="115"/>
      <c r="M606" s="30" t="str">
        <f t="shared" si="38"/>
        <v/>
      </c>
      <c r="N606" s="30" t="str">
        <f t="shared" si="39"/>
        <v/>
      </c>
    </row>
    <row r="607" spans="1:14" ht="36" customHeight="1">
      <c r="A607" s="136">
        <f t="shared" si="36"/>
        <v>593</v>
      </c>
      <c r="B607" s="139"/>
      <c r="C607" s="31"/>
      <c r="D607" s="104"/>
      <c r="E607" s="104"/>
      <c r="F607" s="104"/>
      <c r="G607" s="110"/>
      <c r="H607" s="110"/>
      <c r="I607" s="110"/>
      <c r="J607" s="4"/>
      <c r="K607" s="107" t="str">
        <f t="shared" si="37"/>
        <v/>
      </c>
      <c r="L607" s="115"/>
      <c r="M607" s="30" t="str">
        <f t="shared" si="38"/>
        <v/>
      </c>
      <c r="N607" s="30" t="str">
        <f t="shared" si="39"/>
        <v/>
      </c>
    </row>
    <row r="608" spans="1:14" ht="36" customHeight="1">
      <c r="A608" s="136">
        <f t="shared" si="36"/>
        <v>594</v>
      </c>
      <c r="B608" s="139"/>
      <c r="C608" s="31"/>
      <c r="D608" s="104"/>
      <c r="E608" s="104"/>
      <c r="F608" s="104"/>
      <c r="G608" s="110"/>
      <c r="H608" s="110"/>
      <c r="I608" s="110"/>
      <c r="J608" s="4"/>
      <c r="K608" s="107" t="str">
        <f t="shared" si="37"/>
        <v/>
      </c>
      <c r="L608" s="115"/>
      <c r="M608" s="30" t="str">
        <f t="shared" si="38"/>
        <v/>
      </c>
      <c r="N608" s="30" t="str">
        <f t="shared" si="39"/>
        <v/>
      </c>
    </row>
    <row r="609" spans="1:14" ht="36" customHeight="1">
      <c r="A609" s="136">
        <f t="shared" si="36"/>
        <v>595</v>
      </c>
      <c r="B609" s="139"/>
      <c r="C609" s="31"/>
      <c r="D609" s="104"/>
      <c r="E609" s="104"/>
      <c r="F609" s="104"/>
      <c r="G609" s="110"/>
      <c r="H609" s="110"/>
      <c r="I609" s="110"/>
      <c r="J609" s="4"/>
      <c r="K609" s="107" t="str">
        <f t="shared" si="37"/>
        <v/>
      </c>
      <c r="L609" s="115"/>
      <c r="M609" s="30" t="str">
        <f t="shared" si="38"/>
        <v/>
      </c>
      <c r="N609" s="30" t="str">
        <f t="shared" si="39"/>
        <v/>
      </c>
    </row>
    <row r="610" spans="1:14" ht="36" customHeight="1">
      <c r="A610" s="136">
        <f t="shared" si="36"/>
        <v>596</v>
      </c>
      <c r="B610" s="139"/>
      <c r="C610" s="31"/>
      <c r="D610" s="104"/>
      <c r="E610" s="104"/>
      <c r="F610" s="104"/>
      <c r="G610" s="110"/>
      <c r="H610" s="110"/>
      <c r="I610" s="110"/>
      <c r="J610" s="4"/>
      <c r="K610" s="107" t="str">
        <f t="shared" si="37"/>
        <v/>
      </c>
      <c r="L610" s="115"/>
      <c r="M610" s="30" t="str">
        <f t="shared" si="38"/>
        <v/>
      </c>
      <c r="N610" s="30" t="str">
        <f t="shared" si="39"/>
        <v/>
      </c>
    </row>
    <row r="611" spans="1:14" ht="36" customHeight="1">
      <c r="A611" s="136">
        <f t="shared" si="36"/>
        <v>597</v>
      </c>
      <c r="B611" s="139"/>
      <c r="C611" s="31"/>
      <c r="D611" s="104"/>
      <c r="E611" s="104"/>
      <c r="F611" s="104"/>
      <c r="G611" s="110"/>
      <c r="H611" s="110"/>
      <c r="I611" s="110"/>
      <c r="J611" s="4"/>
      <c r="K611" s="107" t="str">
        <f t="shared" si="37"/>
        <v/>
      </c>
      <c r="L611" s="115"/>
      <c r="M611" s="30" t="str">
        <f t="shared" si="38"/>
        <v/>
      </c>
      <c r="N611" s="30" t="str">
        <f t="shared" si="39"/>
        <v/>
      </c>
    </row>
    <row r="612" spans="1:14" ht="36" customHeight="1">
      <c r="A612" s="136">
        <f t="shared" si="36"/>
        <v>598</v>
      </c>
      <c r="B612" s="139"/>
      <c r="C612" s="31"/>
      <c r="D612" s="104"/>
      <c r="E612" s="104"/>
      <c r="F612" s="104"/>
      <c r="G612" s="110"/>
      <c r="H612" s="110"/>
      <c r="I612" s="110"/>
      <c r="J612" s="4"/>
      <c r="K612" s="107" t="str">
        <f t="shared" si="37"/>
        <v/>
      </c>
      <c r="L612" s="115"/>
      <c r="M612" s="30" t="str">
        <f t="shared" si="38"/>
        <v/>
      </c>
      <c r="N612" s="30" t="str">
        <f t="shared" si="39"/>
        <v/>
      </c>
    </row>
    <row r="613" spans="1:14" ht="36" customHeight="1">
      <c r="A613" s="136">
        <f t="shared" si="36"/>
        <v>599</v>
      </c>
      <c r="B613" s="139"/>
      <c r="C613" s="31"/>
      <c r="D613" s="104"/>
      <c r="E613" s="104"/>
      <c r="F613" s="104"/>
      <c r="G613" s="110"/>
      <c r="H613" s="110"/>
      <c r="I613" s="110"/>
      <c r="J613" s="4"/>
      <c r="K613" s="107" t="str">
        <f t="shared" si="37"/>
        <v/>
      </c>
      <c r="L613" s="115"/>
      <c r="M613" s="30" t="str">
        <f t="shared" si="38"/>
        <v/>
      </c>
      <c r="N613" s="30" t="str">
        <f t="shared" si="39"/>
        <v/>
      </c>
    </row>
    <row r="614" spans="1:14" ht="36" customHeight="1">
      <c r="A614" s="136">
        <f t="shared" si="36"/>
        <v>600</v>
      </c>
      <c r="B614" s="139"/>
      <c r="C614" s="31"/>
      <c r="D614" s="104"/>
      <c r="E614" s="104"/>
      <c r="F614" s="104"/>
      <c r="G614" s="110"/>
      <c r="H614" s="110"/>
      <c r="I614" s="110"/>
      <c r="J614" s="4"/>
      <c r="K614" s="107" t="str">
        <f t="shared" si="37"/>
        <v/>
      </c>
      <c r="L614" s="115"/>
      <c r="M614" s="30" t="str">
        <f t="shared" si="38"/>
        <v/>
      </c>
      <c r="N614" s="30" t="str">
        <f t="shared" si="39"/>
        <v/>
      </c>
    </row>
  </sheetData>
  <sheetProtection algorithmName="SHA-512" hashValue="8ClAn9D5JWptJ87NPHDWneFIHyj6u4m5DytuWIf3dfz/1kCYVph8vf4qGKvgYF9Ngrzvk1Lvh6thT5g5oeDdgQ==" saltValue="hhFLhJ1Jgo4uWOBVCkKqIQ==" spinCount="100000" sheet="1" objects="1" scenarios="1" sort="0"/>
  <dataConsolidate/>
  <mergeCells count="6">
    <mergeCell ref="B4:H4"/>
    <mergeCell ref="H8:I8"/>
    <mergeCell ref="A8:A12"/>
    <mergeCell ref="B6:E6"/>
    <mergeCell ref="K9:K12"/>
    <mergeCell ref="I5:K5"/>
  </mergeCells>
  <phoneticPr fontId="6"/>
  <conditionalFormatting sqref="H15">
    <cfRule type="expression" dxfId="1199" priority="3992" stopIfTrue="1">
      <formula>K15=$U$2</formula>
    </cfRule>
  </conditionalFormatting>
  <conditionalFormatting sqref="I15">
    <cfRule type="expression" dxfId="1198" priority="1813" stopIfTrue="1">
      <formula>K15=$V$2</formula>
    </cfRule>
  </conditionalFormatting>
  <conditionalFormatting sqref="H16">
    <cfRule type="expression" dxfId="1197" priority="1198" stopIfTrue="1">
      <formula>K16=$U$2</formula>
    </cfRule>
  </conditionalFormatting>
  <conditionalFormatting sqref="I16">
    <cfRule type="expression" dxfId="1196" priority="1197" stopIfTrue="1">
      <formula>K16=$V$2</formula>
    </cfRule>
  </conditionalFormatting>
  <conditionalFormatting sqref="H17">
    <cfRule type="expression" dxfId="1195" priority="1196" stopIfTrue="1">
      <formula>K17=$U$2</formula>
    </cfRule>
  </conditionalFormatting>
  <conditionalFormatting sqref="I17">
    <cfRule type="expression" dxfId="1194" priority="1195" stopIfTrue="1">
      <formula>K17=$V$2</formula>
    </cfRule>
  </conditionalFormatting>
  <conditionalFormatting sqref="H18">
    <cfRule type="expression" dxfId="1193" priority="1194" stopIfTrue="1">
      <formula>K18=$U$2</formula>
    </cfRule>
  </conditionalFormatting>
  <conditionalFormatting sqref="I18">
    <cfRule type="expression" dxfId="1192" priority="1193" stopIfTrue="1">
      <formula>K18=$V$2</formula>
    </cfRule>
  </conditionalFormatting>
  <conditionalFormatting sqref="H19">
    <cfRule type="expression" dxfId="1191" priority="1192" stopIfTrue="1">
      <formula>K19=$U$2</formula>
    </cfRule>
  </conditionalFormatting>
  <conditionalFormatting sqref="I19">
    <cfRule type="expression" dxfId="1190" priority="1191" stopIfTrue="1">
      <formula>K19=$V$2</formula>
    </cfRule>
  </conditionalFormatting>
  <conditionalFormatting sqref="H20">
    <cfRule type="expression" dxfId="1189" priority="1190" stopIfTrue="1">
      <formula>K20=$U$2</formula>
    </cfRule>
  </conditionalFormatting>
  <conditionalFormatting sqref="I20">
    <cfRule type="expression" dxfId="1188" priority="1189" stopIfTrue="1">
      <formula>K20=$V$2</formula>
    </cfRule>
  </conditionalFormatting>
  <conditionalFormatting sqref="H21">
    <cfRule type="expression" dxfId="1187" priority="1188" stopIfTrue="1">
      <formula>K21=$U$2</formula>
    </cfRule>
  </conditionalFormatting>
  <conditionalFormatting sqref="I21">
    <cfRule type="expression" dxfId="1186" priority="1187" stopIfTrue="1">
      <formula>K21=$V$2</formula>
    </cfRule>
  </conditionalFormatting>
  <conditionalFormatting sqref="H22">
    <cfRule type="expression" dxfId="1185" priority="1186" stopIfTrue="1">
      <formula>K22=$U$2</formula>
    </cfRule>
  </conditionalFormatting>
  <conditionalFormatting sqref="I22">
    <cfRule type="expression" dxfId="1184" priority="1185" stopIfTrue="1">
      <formula>K22=$V$2</formula>
    </cfRule>
  </conditionalFormatting>
  <conditionalFormatting sqref="H23">
    <cfRule type="expression" dxfId="1183" priority="1184" stopIfTrue="1">
      <formula>K23=$U$2</formula>
    </cfRule>
  </conditionalFormatting>
  <conditionalFormatting sqref="I23">
    <cfRule type="expression" dxfId="1182" priority="1183" stopIfTrue="1">
      <formula>K23=$V$2</formula>
    </cfRule>
  </conditionalFormatting>
  <conditionalFormatting sqref="H24">
    <cfRule type="expression" dxfId="1181" priority="1182" stopIfTrue="1">
      <formula>K24=$U$2</formula>
    </cfRule>
  </conditionalFormatting>
  <conditionalFormatting sqref="I24">
    <cfRule type="expression" dxfId="1180" priority="1181" stopIfTrue="1">
      <formula>K24=$V$2</formula>
    </cfRule>
  </conditionalFormatting>
  <conditionalFormatting sqref="H25">
    <cfRule type="expression" dxfId="1179" priority="1180" stopIfTrue="1">
      <formula>K25=$U$2</formula>
    </cfRule>
  </conditionalFormatting>
  <conditionalFormatting sqref="I25">
    <cfRule type="expression" dxfId="1178" priority="1179" stopIfTrue="1">
      <formula>K25=$V$2</formula>
    </cfRule>
  </conditionalFormatting>
  <conditionalFormatting sqref="H26">
    <cfRule type="expression" dxfId="1177" priority="1178" stopIfTrue="1">
      <formula>K26=$U$2</formula>
    </cfRule>
  </conditionalFormatting>
  <conditionalFormatting sqref="I26">
    <cfRule type="expression" dxfId="1176" priority="1177" stopIfTrue="1">
      <formula>K26=$V$2</formula>
    </cfRule>
  </conditionalFormatting>
  <conditionalFormatting sqref="H27">
    <cfRule type="expression" dxfId="1175" priority="1176" stopIfTrue="1">
      <formula>K27=$U$2</formula>
    </cfRule>
  </conditionalFormatting>
  <conditionalFormatting sqref="I27">
    <cfRule type="expression" dxfId="1174" priority="1175" stopIfTrue="1">
      <formula>K27=$V$2</formula>
    </cfRule>
  </conditionalFormatting>
  <conditionalFormatting sqref="H28">
    <cfRule type="expression" dxfId="1173" priority="1174" stopIfTrue="1">
      <formula>K28=$U$2</formula>
    </cfRule>
  </conditionalFormatting>
  <conditionalFormatting sqref="I28">
    <cfRule type="expression" dxfId="1172" priority="1173" stopIfTrue="1">
      <formula>K28=$V$2</formula>
    </cfRule>
  </conditionalFormatting>
  <conditionalFormatting sqref="H29">
    <cfRule type="expression" dxfId="1171" priority="1172" stopIfTrue="1">
      <formula>K29=$U$2</formula>
    </cfRule>
  </conditionalFormatting>
  <conditionalFormatting sqref="I29">
    <cfRule type="expression" dxfId="1170" priority="1171" stopIfTrue="1">
      <formula>K29=$V$2</formula>
    </cfRule>
  </conditionalFormatting>
  <conditionalFormatting sqref="H30">
    <cfRule type="expression" dxfId="1169" priority="1170" stopIfTrue="1">
      <formula>K30=$U$2</formula>
    </cfRule>
  </conditionalFormatting>
  <conditionalFormatting sqref="I30">
    <cfRule type="expression" dxfId="1168" priority="1169" stopIfTrue="1">
      <formula>K30=$V$2</formula>
    </cfRule>
  </conditionalFormatting>
  <conditionalFormatting sqref="H31">
    <cfRule type="expression" dxfId="1167" priority="1168" stopIfTrue="1">
      <formula>K31=$U$2</formula>
    </cfRule>
  </conditionalFormatting>
  <conditionalFormatting sqref="I31">
    <cfRule type="expression" dxfId="1166" priority="1167" stopIfTrue="1">
      <formula>K31=$V$2</formula>
    </cfRule>
  </conditionalFormatting>
  <conditionalFormatting sqref="H32">
    <cfRule type="expression" dxfId="1165" priority="1166" stopIfTrue="1">
      <formula>K32=$U$2</formula>
    </cfRule>
  </conditionalFormatting>
  <conditionalFormatting sqref="I32">
    <cfRule type="expression" dxfId="1164" priority="1165" stopIfTrue="1">
      <formula>K32=$V$2</formula>
    </cfRule>
  </conditionalFormatting>
  <conditionalFormatting sqref="H33">
    <cfRule type="expression" dxfId="1163" priority="1164" stopIfTrue="1">
      <formula>K33=$U$2</formula>
    </cfRule>
  </conditionalFormatting>
  <conditionalFormatting sqref="I33">
    <cfRule type="expression" dxfId="1162" priority="1163" stopIfTrue="1">
      <formula>K33=$V$2</formula>
    </cfRule>
  </conditionalFormatting>
  <conditionalFormatting sqref="H34">
    <cfRule type="expression" dxfId="1161" priority="1162" stopIfTrue="1">
      <formula>K34=$U$2</formula>
    </cfRule>
  </conditionalFormatting>
  <conditionalFormatting sqref="I34">
    <cfRule type="expression" dxfId="1160" priority="1161" stopIfTrue="1">
      <formula>K34=$V$2</formula>
    </cfRule>
  </conditionalFormatting>
  <conditionalFormatting sqref="H35">
    <cfRule type="expression" dxfId="1159" priority="1160" stopIfTrue="1">
      <formula>K35=$U$2</formula>
    </cfRule>
  </conditionalFormatting>
  <conditionalFormatting sqref="I35">
    <cfRule type="expression" dxfId="1158" priority="1159" stopIfTrue="1">
      <formula>K35=$V$2</formula>
    </cfRule>
  </conditionalFormatting>
  <conditionalFormatting sqref="H36">
    <cfRule type="expression" dxfId="1157" priority="1158" stopIfTrue="1">
      <formula>K36=$U$2</formula>
    </cfRule>
  </conditionalFormatting>
  <conditionalFormatting sqref="I36">
    <cfRule type="expression" dxfId="1156" priority="1157" stopIfTrue="1">
      <formula>K36=$V$2</formula>
    </cfRule>
  </conditionalFormatting>
  <conditionalFormatting sqref="H37">
    <cfRule type="expression" dxfId="1155" priority="1156" stopIfTrue="1">
      <formula>K37=$U$2</formula>
    </cfRule>
  </conditionalFormatting>
  <conditionalFormatting sqref="I37">
    <cfRule type="expression" dxfId="1154" priority="1155" stopIfTrue="1">
      <formula>K37=$V$2</formula>
    </cfRule>
  </conditionalFormatting>
  <conditionalFormatting sqref="H38">
    <cfRule type="expression" dxfId="1153" priority="1154" stopIfTrue="1">
      <formula>K38=$U$2</formula>
    </cfRule>
  </conditionalFormatting>
  <conditionalFormatting sqref="I38">
    <cfRule type="expression" dxfId="1152" priority="1153" stopIfTrue="1">
      <formula>K38=$V$2</formula>
    </cfRule>
  </conditionalFormatting>
  <conditionalFormatting sqref="H39">
    <cfRule type="expression" dxfId="1151" priority="1152" stopIfTrue="1">
      <formula>K39=$U$2</formula>
    </cfRule>
  </conditionalFormatting>
  <conditionalFormatting sqref="I39">
    <cfRule type="expression" dxfId="1150" priority="1151" stopIfTrue="1">
      <formula>K39=$V$2</formula>
    </cfRule>
  </conditionalFormatting>
  <conditionalFormatting sqref="H40">
    <cfRule type="expression" dxfId="1149" priority="1150" stopIfTrue="1">
      <formula>K40=$U$2</formula>
    </cfRule>
  </conditionalFormatting>
  <conditionalFormatting sqref="I40">
    <cfRule type="expression" dxfId="1148" priority="1149" stopIfTrue="1">
      <formula>K40=$V$2</formula>
    </cfRule>
  </conditionalFormatting>
  <conditionalFormatting sqref="H41">
    <cfRule type="expression" dxfId="1147" priority="1148" stopIfTrue="1">
      <formula>K41=$U$2</formula>
    </cfRule>
  </conditionalFormatting>
  <conditionalFormatting sqref="I41">
    <cfRule type="expression" dxfId="1146" priority="1147" stopIfTrue="1">
      <formula>K41=$V$2</formula>
    </cfRule>
  </conditionalFormatting>
  <conditionalFormatting sqref="H42">
    <cfRule type="expression" dxfId="1145" priority="1146" stopIfTrue="1">
      <formula>K42=$U$2</formula>
    </cfRule>
  </conditionalFormatting>
  <conditionalFormatting sqref="I42">
    <cfRule type="expression" dxfId="1144" priority="1145" stopIfTrue="1">
      <formula>K42=$V$2</formula>
    </cfRule>
  </conditionalFormatting>
  <conditionalFormatting sqref="H43">
    <cfRule type="expression" dxfId="1143" priority="1144" stopIfTrue="1">
      <formula>K43=$U$2</formula>
    </cfRule>
  </conditionalFormatting>
  <conditionalFormatting sqref="I43">
    <cfRule type="expression" dxfId="1142" priority="1143" stopIfTrue="1">
      <formula>K43=$V$2</formula>
    </cfRule>
  </conditionalFormatting>
  <conditionalFormatting sqref="H44">
    <cfRule type="expression" dxfId="1141" priority="1142" stopIfTrue="1">
      <formula>K44=$U$2</formula>
    </cfRule>
  </conditionalFormatting>
  <conditionalFormatting sqref="I44">
    <cfRule type="expression" dxfId="1140" priority="1141" stopIfTrue="1">
      <formula>K44=$V$2</formula>
    </cfRule>
  </conditionalFormatting>
  <conditionalFormatting sqref="H45">
    <cfRule type="expression" dxfId="1139" priority="1140" stopIfTrue="1">
      <formula>K45=$U$2</formula>
    </cfRule>
  </conditionalFormatting>
  <conditionalFormatting sqref="I45">
    <cfRule type="expression" dxfId="1138" priority="1139" stopIfTrue="1">
      <formula>K45=$V$2</formula>
    </cfRule>
  </conditionalFormatting>
  <conditionalFormatting sqref="H46">
    <cfRule type="expression" dxfId="1137" priority="1138" stopIfTrue="1">
      <formula>K46=$U$2</formula>
    </cfRule>
  </conditionalFormatting>
  <conditionalFormatting sqref="I46">
    <cfRule type="expression" dxfId="1136" priority="1137" stopIfTrue="1">
      <formula>K46=$V$2</formula>
    </cfRule>
  </conditionalFormatting>
  <conditionalFormatting sqref="H47">
    <cfRule type="expression" dxfId="1135" priority="1136" stopIfTrue="1">
      <formula>K47=$U$2</formula>
    </cfRule>
  </conditionalFormatting>
  <conditionalFormatting sqref="I47">
    <cfRule type="expression" dxfId="1134" priority="1135" stopIfTrue="1">
      <formula>K47=$V$2</formula>
    </cfRule>
  </conditionalFormatting>
  <conditionalFormatting sqref="H48">
    <cfRule type="expression" dxfId="1133" priority="1134" stopIfTrue="1">
      <formula>K48=$U$2</formula>
    </cfRule>
  </conditionalFormatting>
  <conditionalFormatting sqref="I48">
    <cfRule type="expression" dxfId="1132" priority="1133" stopIfTrue="1">
      <formula>K48=$V$2</formula>
    </cfRule>
  </conditionalFormatting>
  <conditionalFormatting sqref="H49">
    <cfRule type="expression" dxfId="1131" priority="1132" stopIfTrue="1">
      <formula>K49=$U$2</formula>
    </cfRule>
  </conditionalFormatting>
  <conditionalFormatting sqref="I49">
    <cfRule type="expression" dxfId="1130" priority="1131" stopIfTrue="1">
      <formula>K49=$V$2</formula>
    </cfRule>
  </conditionalFormatting>
  <conditionalFormatting sqref="H50">
    <cfRule type="expression" dxfId="1129" priority="1130" stopIfTrue="1">
      <formula>K50=$U$2</formula>
    </cfRule>
  </conditionalFormatting>
  <conditionalFormatting sqref="I50">
    <cfRule type="expression" dxfId="1128" priority="1129" stopIfTrue="1">
      <formula>K50=$V$2</formula>
    </cfRule>
  </conditionalFormatting>
  <conditionalFormatting sqref="H51">
    <cfRule type="expression" dxfId="1127" priority="1128" stopIfTrue="1">
      <formula>K51=$U$2</formula>
    </cfRule>
  </conditionalFormatting>
  <conditionalFormatting sqref="I51">
    <cfRule type="expression" dxfId="1126" priority="1127" stopIfTrue="1">
      <formula>K51=$V$2</formula>
    </cfRule>
  </conditionalFormatting>
  <conditionalFormatting sqref="H52">
    <cfRule type="expression" dxfId="1125" priority="1126" stopIfTrue="1">
      <formula>K52=$U$2</formula>
    </cfRule>
  </conditionalFormatting>
  <conditionalFormatting sqref="I52">
    <cfRule type="expression" dxfId="1124" priority="1125" stopIfTrue="1">
      <formula>K52=$V$2</formula>
    </cfRule>
  </conditionalFormatting>
  <conditionalFormatting sqref="H53">
    <cfRule type="expression" dxfId="1123" priority="1124" stopIfTrue="1">
      <formula>K53=$U$2</formula>
    </cfRule>
  </conditionalFormatting>
  <conditionalFormatting sqref="I53">
    <cfRule type="expression" dxfId="1122" priority="1123" stopIfTrue="1">
      <formula>K53=$V$2</formula>
    </cfRule>
  </conditionalFormatting>
  <conditionalFormatting sqref="H54">
    <cfRule type="expression" dxfId="1121" priority="1122" stopIfTrue="1">
      <formula>K54=$U$2</formula>
    </cfRule>
  </conditionalFormatting>
  <conditionalFormatting sqref="I54">
    <cfRule type="expression" dxfId="1120" priority="1121" stopIfTrue="1">
      <formula>K54=$V$2</formula>
    </cfRule>
  </conditionalFormatting>
  <conditionalFormatting sqref="H55">
    <cfRule type="expression" dxfId="1119" priority="1120" stopIfTrue="1">
      <formula>K55=$U$2</formula>
    </cfRule>
  </conditionalFormatting>
  <conditionalFormatting sqref="I55">
    <cfRule type="expression" dxfId="1118" priority="1119" stopIfTrue="1">
      <formula>K55=$V$2</formula>
    </cfRule>
  </conditionalFormatting>
  <conditionalFormatting sqref="H56">
    <cfRule type="expression" dxfId="1117" priority="1118" stopIfTrue="1">
      <formula>K56=$U$2</formula>
    </cfRule>
  </conditionalFormatting>
  <conditionalFormatting sqref="I56">
    <cfRule type="expression" dxfId="1116" priority="1117" stopIfTrue="1">
      <formula>K56=$V$2</formula>
    </cfRule>
  </conditionalFormatting>
  <conditionalFormatting sqref="H57">
    <cfRule type="expression" dxfId="1115" priority="1116" stopIfTrue="1">
      <formula>K57=$U$2</formula>
    </cfRule>
  </conditionalFormatting>
  <conditionalFormatting sqref="I57">
    <cfRule type="expression" dxfId="1114" priority="1115" stopIfTrue="1">
      <formula>K57=$V$2</formula>
    </cfRule>
  </conditionalFormatting>
  <conditionalFormatting sqref="H58">
    <cfRule type="expression" dxfId="1113" priority="1114" stopIfTrue="1">
      <formula>K58=$U$2</formula>
    </cfRule>
  </conditionalFormatting>
  <conditionalFormatting sqref="I58">
    <cfRule type="expression" dxfId="1112" priority="1113" stopIfTrue="1">
      <formula>K58=$V$2</formula>
    </cfRule>
  </conditionalFormatting>
  <conditionalFormatting sqref="H59">
    <cfRule type="expression" dxfId="1111" priority="1112" stopIfTrue="1">
      <formula>K59=$U$2</formula>
    </cfRule>
  </conditionalFormatting>
  <conditionalFormatting sqref="I59">
    <cfRule type="expression" dxfId="1110" priority="1111" stopIfTrue="1">
      <formula>K59=$V$2</formula>
    </cfRule>
  </conditionalFormatting>
  <conditionalFormatting sqref="H60">
    <cfRule type="expression" dxfId="1109" priority="1110" stopIfTrue="1">
      <formula>K60=$U$2</formula>
    </cfRule>
  </conditionalFormatting>
  <conditionalFormatting sqref="I60">
    <cfRule type="expression" dxfId="1108" priority="1109" stopIfTrue="1">
      <formula>K60=$V$2</formula>
    </cfRule>
  </conditionalFormatting>
  <conditionalFormatting sqref="H61">
    <cfRule type="expression" dxfId="1107" priority="1108" stopIfTrue="1">
      <formula>K61=$U$2</formula>
    </cfRule>
  </conditionalFormatting>
  <conditionalFormatting sqref="I61">
    <cfRule type="expression" dxfId="1106" priority="1107" stopIfTrue="1">
      <formula>K61=$V$2</formula>
    </cfRule>
  </conditionalFormatting>
  <conditionalFormatting sqref="H62">
    <cfRule type="expression" dxfId="1105" priority="1106" stopIfTrue="1">
      <formula>K62=$U$2</formula>
    </cfRule>
  </conditionalFormatting>
  <conditionalFormatting sqref="I62">
    <cfRule type="expression" dxfId="1104" priority="1105" stopIfTrue="1">
      <formula>K62=$V$2</formula>
    </cfRule>
  </conditionalFormatting>
  <conditionalFormatting sqref="H63">
    <cfRule type="expression" dxfId="1103" priority="1104" stopIfTrue="1">
      <formula>K63=$U$2</formula>
    </cfRule>
  </conditionalFormatting>
  <conditionalFormatting sqref="I63">
    <cfRule type="expression" dxfId="1102" priority="1103" stopIfTrue="1">
      <formula>K63=$V$2</formula>
    </cfRule>
  </conditionalFormatting>
  <conditionalFormatting sqref="H64">
    <cfRule type="expression" dxfId="1101" priority="1102" stopIfTrue="1">
      <formula>K64=$U$2</formula>
    </cfRule>
  </conditionalFormatting>
  <conditionalFormatting sqref="I64">
    <cfRule type="expression" dxfId="1100" priority="1101" stopIfTrue="1">
      <formula>K64=$V$2</formula>
    </cfRule>
  </conditionalFormatting>
  <conditionalFormatting sqref="H65">
    <cfRule type="expression" dxfId="1099" priority="1100" stopIfTrue="1">
      <formula>K65=$U$2</formula>
    </cfRule>
  </conditionalFormatting>
  <conditionalFormatting sqref="I65">
    <cfRule type="expression" dxfId="1098" priority="1099" stopIfTrue="1">
      <formula>K65=$V$2</formula>
    </cfRule>
  </conditionalFormatting>
  <conditionalFormatting sqref="H66">
    <cfRule type="expression" dxfId="1097" priority="1098" stopIfTrue="1">
      <formula>K66=$U$2</formula>
    </cfRule>
  </conditionalFormatting>
  <conditionalFormatting sqref="I66">
    <cfRule type="expression" dxfId="1096" priority="1097" stopIfTrue="1">
      <formula>K66=$V$2</formula>
    </cfRule>
  </conditionalFormatting>
  <conditionalFormatting sqref="H67">
    <cfRule type="expression" dxfId="1095" priority="1096" stopIfTrue="1">
      <formula>K67=$U$2</formula>
    </cfRule>
  </conditionalFormatting>
  <conditionalFormatting sqref="I67">
    <cfRule type="expression" dxfId="1094" priority="1095" stopIfTrue="1">
      <formula>K67=$V$2</formula>
    </cfRule>
  </conditionalFormatting>
  <conditionalFormatting sqref="H68">
    <cfRule type="expression" dxfId="1093" priority="1094" stopIfTrue="1">
      <formula>K68=$U$2</formula>
    </cfRule>
  </conditionalFormatting>
  <conditionalFormatting sqref="I68">
    <cfRule type="expression" dxfId="1092" priority="1093" stopIfTrue="1">
      <formula>K68=$V$2</formula>
    </cfRule>
  </conditionalFormatting>
  <conditionalFormatting sqref="H69">
    <cfRule type="expression" dxfId="1091" priority="1092" stopIfTrue="1">
      <formula>K69=$U$2</formula>
    </cfRule>
  </conditionalFormatting>
  <conditionalFormatting sqref="I69">
    <cfRule type="expression" dxfId="1090" priority="1091" stopIfTrue="1">
      <formula>K69=$V$2</formula>
    </cfRule>
  </conditionalFormatting>
  <conditionalFormatting sqref="H70">
    <cfRule type="expression" dxfId="1089" priority="1090" stopIfTrue="1">
      <formula>K70=$U$2</formula>
    </cfRule>
  </conditionalFormatting>
  <conditionalFormatting sqref="I70">
    <cfRule type="expression" dxfId="1088" priority="1089" stopIfTrue="1">
      <formula>K70=$V$2</formula>
    </cfRule>
  </conditionalFormatting>
  <conditionalFormatting sqref="H71">
    <cfRule type="expression" dxfId="1087" priority="1088" stopIfTrue="1">
      <formula>K71=$U$2</formula>
    </cfRule>
  </conditionalFormatting>
  <conditionalFormatting sqref="I71">
    <cfRule type="expression" dxfId="1086" priority="1087" stopIfTrue="1">
      <formula>K71=$V$2</formula>
    </cfRule>
  </conditionalFormatting>
  <conditionalFormatting sqref="H72">
    <cfRule type="expression" dxfId="1085" priority="1086" stopIfTrue="1">
      <formula>K72=$U$2</formula>
    </cfRule>
  </conditionalFormatting>
  <conditionalFormatting sqref="I72">
    <cfRule type="expression" dxfId="1084" priority="1085" stopIfTrue="1">
      <formula>K72=$V$2</formula>
    </cfRule>
  </conditionalFormatting>
  <conditionalFormatting sqref="H73">
    <cfRule type="expression" dxfId="1083" priority="1084" stopIfTrue="1">
      <formula>K73=$U$2</formula>
    </cfRule>
  </conditionalFormatting>
  <conditionalFormatting sqref="I73">
    <cfRule type="expression" dxfId="1082" priority="1083" stopIfTrue="1">
      <formula>K73=$V$2</formula>
    </cfRule>
  </conditionalFormatting>
  <conditionalFormatting sqref="H74">
    <cfRule type="expression" dxfId="1081" priority="1082" stopIfTrue="1">
      <formula>K74=$U$2</formula>
    </cfRule>
  </conditionalFormatting>
  <conditionalFormatting sqref="I74">
    <cfRule type="expression" dxfId="1080" priority="1081" stopIfTrue="1">
      <formula>K74=$V$2</formula>
    </cfRule>
  </conditionalFormatting>
  <conditionalFormatting sqref="H75">
    <cfRule type="expression" dxfId="1079" priority="1080" stopIfTrue="1">
      <formula>K75=$U$2</formula>
    </cfRule>
  </conditionalFormatting>
  <conditionalFormatting sqref="I75">
    <cfRule type="expression" dxfId="1078" priority="1079" stopIfTrue="1">
      <formula>K75=$V$2</formula>
    </cfRule>
  </conditionalFormatting>
  <conditionalFormatting sqref="H76">
    <cfRule type="expression" dxfId="1077" priority="1078" stopIfTrue="1">
      <formula>K76=$U$2</formula>
    </cfRule>
  </conditionalFormatting>
  <conditionalFormatting sqref="I76">
    <cfRule type="expression" dxfId="1076" priority="1077" stopIfTrue="1">
      <formula>K76=$V$2</formula>
    </cfRule>
  </conditionalFormatting>
  <conditionalFormatting sqref="H77">
    <cfRule type="expression" dxfId="1075" priority="1076" stopIfTrue="1">
      <formula>K77=$U$2</formula>
    </cfRule>
  </conditionalFormatting>
  <conditionalFormatting sqref="I77">
    <cfRule type="expression" dxfId="1074" priority="1075" stopIfTrue="1">
      <formula>K77=$V$2</formula>
    </cfRule>
  </conditionalFormatting>
  <conditionalFormatting sqref="H78">
    <cfRule type="expression" dxfId="1073" priority="1074" stopIfTrue="1">
      <formula>K78=$U$2</formula>
    </cfRule>
  </conditionalFormatting>
  <conditionalFormatting sqref="I78">
    <cfRule type="expression" dxfId="1072" priority="1073" stopIfTrue="1">
      <formula>K78=$V$2</formula>
    </cfRule>
  </conditionalFormatting>
  <conditionalFormatting sqref="H79">
    <cfRule type="expression" dxfId="1071" priority="1072" stopIfTrue="1">
      <formula>K79=$U$2</formula>
    </cfRule>
  </conditionalFormatting>
  <conditionalFormatting sqref="I79">
    <cfRule type="expression" dxfId="1070" priority="1071" stopIfTrue="1">
      <formula>K79=$V$2</formula>
    </cfRule>
  </conditionalFormatting>
  <conditionalFormatting sqref="H80">
    <cfRule type="expression" dxfId="1069" priority="1070" stopIfTrue="1">
      <formula>K80=$U$2</formula>
    </cfRule>
  </conditionalFormatting>
  <conditionalFormatting sqref="I80">
    <cfRule type="expression" dxfId="1068" priority="1069" stopIfTrue="1">
      <formula>K80=$V$2</formula>
    </cfRule>
  </conditionalFormatting>
  <conditionalFormatting sqref="H81">
    <cfRule type="expression" dxfId="1067" priority="1068" stopIfTrue="1">
      <formula>K81=$U$2</formula>
    </cfRule>
  </conditionalFormatting>
  <conditionalFormatting sqref="I81">
    <cfRule type="expression" dxfId="1066" priority="1067" stopIfTrue="1">
      <formula>K81=$V$2</formula>
    </cfRule>
  </conditionalFormatting>
  <conditionalFormatting sqref="H82">
    <cfRule type="expression" dxfId="1065" priority="1066" stopIfTrue="1">
      <formula>K82=$U$2</formula>
    </cfRule>
  </conditionalFormatting>
  <conditionalFormatting sqref="I82">
    <cfRule type="expression" dxfId="1064" priority="1065" stopIfTrue="1">
      <formula>K82=$V$2</formula>
    </cfRule>
  </conditionalFormatting>
  <conditionalFormatting sqref="H83">
    <cfRule type="expression" dxfId="1063" priority="1064" stopIfTrue="1">
      <formula>K83=$U$2</formula>
    </cfRule>
  </conditionalFormatting>
  <conditionalFormatting sqref="I83">
    <cfRule type="expression" dxfId="1062" priority="1063" stopIfTrue="1">
      <formula>K83=$V$2</formula>
    </cfRule>
  </conditionalFormatting>
  <conditionalFormatting sqref="H84">
    <cfRule type="expression" dxfId="1061" priority="1062" stopIfTrue="1">
      <formula>K84=$U$2</formula>
    </cfRule>
  </conditionalFormatting>
  <conditionalFormatting sqref="I84">
    <cfRule type="expression" dxfId="1060" priority="1061" stopIfTrue="1">
      <formula>K84=$V$2</formula>
    </cfRule>
  </conditionalFormatting>
  <conditionalFormatting sqref="H85">
    <cfRule type="expression" dxfId="1059" priority="1060" stopIfTrue="1">
      <formula>K85=$U$2</formula>
    </cfRule>
  </conditionalFormatting>
  <conditionalFormatting sqref="I85">
    <cfRule type="expression" dxfId="1058" priority="1059" stopIfTrue="1">
      <formula>K85=$V$2</formula>
    </cfRule>
  </conditionalFormatting>
  <conditionalFormatting sqref="H86">
    <cfRule type="expression" dxfId="1057" priority="1058" stopIfTrue="1">
      <formula>K86=$U$2</formula>
    </cfRule>
  </conditionalFormatting>
  <conditionalFormatting sqref="I86">
    <cfRule type="expression" dxfId="1056" priority="1057" stopIfTrue="1">
      <formula>K86=$V$2</formula>
    </cfRule>
  </conditionalFormatting>
  <conditionalFormatting sqref="H87">
    <cfRule type="expression" dxfId="1055" priority="1056" stopIfTrue="1">
      <formula>K87=$U$2</formula>
    </cfRule>
  </conditionalFormatting>
  <conditionalFormatting sqref="I87">
    <cfRule type="expression" dxfId="1054" priority="1055" stopIfTrue="1">
      <formula>K87=$V$2</formula>
    </cfRule>
  </conditionalFormatting>
  <conditionalFormatting sqref="H88">
    <cfRule type="expression" dxfId="1053" priority="1054" stopIfTrue="1">
      <formula>K88=$U$2</formula>
    </cfRule>
  </conditionalFormatting>
  <conditionalFormatting sqref="I88">
    <cfRule type="expression" dxfId="1052" priority="1053" stopIfTrue="1">
      <formula>K88=$V$2</formula>
    </cfRule>
  </conditionalFormatting>
  <conditionalFormatting sqref="H89">
    <cfRule type="expression" dxfId="1051" priority="1052" stopIfTrue="1">
      <formula>K89=$U$2</formula>
    </cfRule>
  </conditionalFormatting>
  <conditionalFormatting sqref="I89">
    <cfRule type="expression" dxfId="1050" priority="1051" stopIfTrue="1">
      <formula>K89=$V$2</formula>
    </cfRule>
  </conditionalFormatting>
  <conditionalFormatting sqref="H90">
    <cfRule type="expression" dxfId="1049" priority="1050" stopIfTrue="1">
      <formula>K90=$U$2</formula>
    </cfRule>
  </conditionalFormatting>
  <conditionalFormatting sqref="I90">
    <cfRule type="expression" dxfId="1048" priority="1049" stopIfTrue="1">
      <formula>K90=$V$2</formula>
    </cfRule>
  </conditionalFormatting>
  <conditionalFormatting sqref="H91">
    <cfRule type="expression" dxfId="1047" priority="1048" stopIfTrue="1">
      <formula>K91=$U$2</formula>
    </cfRule>
  </conditionalFormatting>
  <conditionalFormatting sqref="I91">
    <cfRule type="expression" dxfId="1046" priority="1047" stopIfTrue="1">
      <formula>K91=$V$2</formula>
    </cfRule>
  </conditionalFormatting>
  <conditionalFormatting sqref="H92">
    <cfRule type="expression" dxfId="1045" priority="1046" stopIfTrue="1">
      <formula>K92=$U$2</formula>
    </cfRule>
  </conditionalFormatting>
  <conditionalFormatting sqref="I92">
    <cfRule type="expression" dxfId="1044" priority="1045" stopIfTrue="1">
      <formula>K92=$V$2</formula>
    </cfRule>
  </conditionalFormatting>
  <conditionalFormatting sqref="H93">
    <cfRule type="expression" dxfId="1043" priority="1044" stopIfTrue="1">
      <formula>K93=$U$2</formula>
    </cfRule>
  </conditionalFormatting>
  <conditionalFormatting sqref="I93">
    <cfRule type="expression" dxfId="1042" priority="1043" stopIfTrue="1">
      <formula>K93=$V$2</formula>
    </cfRule>
  </conditionalFormatting>
  <conditionalFormatting sqref="H94">
    <cfRule type="expression" dxfId="1041" priority="1042" stopIfTrue="1">
      <formula>K94=$U$2</formula>
    </cfRule>
  </conditionalFormatting>
  <conditionalFormatting sqref="I94">
    <cfRule type="expression" dxfId="1040" priority="1041" stopIfTrue="1">
      <formula>K94=$V$2</formula>
    </cfRule>
  </conditionalFormatting>
  <conditionalFormatting sqref="H95">
    <cfRule type="expression" dxfId="1039" priority="1040" stopIfTrue="1">
      <formula>K95=$U$2</formula>
    </cfRule>
  </conditionalFormatting>
  <conditionalFormatting sqref="I95">
    <cfRule type="expression" dxfId="1038" priority="1039" stopIfTrue="1">
      <formula>K95=$V$2</formula>
    </cfRule>
  </conditionalFormatting>
  <conditionalFormatting sqref="H96">
    <cfRule type="expression" dxfId="1037" priority="1038" stopIfTrue="1">
      <formula>K96=$U$2</formula>
    </cfRule>
  </conditionalFormatting>
  <conditionalFormatting sqref="I96">
    <cfRule type="expression" dxfId="1036" priority="1037" stopIfTrue="1">
      <formula>K96=$V$2</formula>
    </cfRule>
  </conditionalFormatting>
  <conditionalFormatting sqref="H97">
    <cfRule type="expression" dxfId="1035" priority="1036" stopIfTrue="1">
      <formula>K97=$U$2</formula>
    </cfRule>
  </conditionalFormatting>
  <conditionalFormatting sqref="I97">
    <cfRule type="expression" dxfId="1034" priority="1035" stopIfTrue="1">
      <formula>K97=$V$2</formula>
    </cfRule>
  </conditionalFormatting>
  <conditionalFormatting sqref="H98">
    <cfRule type="expression" dxfId="1033" priority="1034" stopIfTrue="1">
      <formula>K98=$U$2</formula>
    </cfRule>
  </conditionalFormatting>
  <conditionalFormatting sqref="I98">
    <cfRule type="expression" dxfId="1032" priority="1033" stopIfTrue="1">
      <formula>K98=$V$2</formula>
    </cfRule>
  </conditionalFormatting>
  <conditionalFormatting sqref="H99">
    <cfRule type="expression" dxfId="1031" priority="1032" stopIfTrue="1">
      <formula>K99=$U$2</formula>
    </cfRule>
  </conditionalFormatting>
  <conditionalFormatting sqref="I99">
    <cfRule type="expression" dxfId="1030" priority="1031" stopIfTrue="1">
      <formula>K99=$V$2</formula>
    </cfRule>
  </conditionalFormatting>
  <conditionalFormatting sqref="H100">
    <cfRule type="expression" dxfId="1029" priority="1030" stopIfTrue="1">
      <formula>K100=$U$2</formula>
    </cfRule>
  </conditionalFormatting>
  <conditionalFormatting sqref="I100">
    <cfRule type="expression" dxfId="1028" priority="1029" stopIfTrue="1">
      <formula>K100=$V$2</formula>
    </cfRule>
  </conditionalFormatting>
  <conditionalFormatting sqref="H101">
    <cfRule type="expression" dxfId="1027" priority="1028" stopIfTrue="1">
      <formula>K101=$U$2</formula>
    </cfRule>
  </conditionalFormatting>
  <conditionalFormatting sqref="I101">
    <cfRule type="expression" dxfId="1026" priority="1027" stopIfTrue="1">
      <formula>K101=$V$2</formula>
    </cfRule>
  </conditionalFormatting>
  <conditionalFormatting sqref="H102">
    <cfRule type="expression" dxfId="1025" priority="1026" stopIfTrue="1">
      <formula>K102=$U$2</formula>
    </cfRule>
  </conditionalFormatting>
  <conditionalFormatting sqref="I102">
    <cfRule type="expression" dxfId="1024" priority="1025" stopIfTrue="1">
      <formula>K102=$V$2</formula>
    </cfRule>
  </conditionalFormatting>
  <conditionalFormatting sqref="H103">
    <cfRule type="expression" dxfId="1023" priority="1024" stopIfTrue="1">
      <formula>K103=$U$2</formula>
    </cfRule>
  </conditionalFormatting>
  <conditionalFormatting sqref="I103">
    <cfRule type="expression" dxfId="1022" priority="1023" stopIfTrue="1">
      <formula>K103=$V$2</formula>
    </cfRule>
  </conditionalFormatting>
  <conditionalFormatting sqref="H104">
    <cfRule type="expression" dxfId="1021" priority="1022" stopIfTrue="1">
      <formula>K104=$U$2</formula>
    </cfRule>
  </conditionalFormatting>
  <conditionalFormatting sqref="I104">
    <cfRule type="expression" dxfId="1020" priority="1021" stopIfTrue="1">
      <formula>K104=$V$2</formula>
    </cfRule>
  </conditionalFormatting>
  <conditionalFormatting sqref="H105">
    <cfRule type="expression" dxfId="1019" priority="1020" stopIfTrue="1">
      <formula>K105=$U$2</formula>
    </cfRule>
  </conditionalFormatting>
  <conditionalFormatting sqref="I105">
    <cfRule type="expression" dxfId="1018" priority="1019" stopIfTrue="1">
      <formula>K105=$V$2</formula>
    </cfRule>
  </conditionalFormatting>
  <conditionalFormatting sqref="H106">
    <cfRule type="expression" dxfId="1017" priority="1018" stopIfTrue="1">
      <formula>K106=$U$2</formula>
    </cfRule>
  </conditionalFormatting>
  <conditionalFormatting sqref="I106">
    <cfRule type="expression" dxfId="1016" priority="1017" stopIfTrue="1">
      <formula>K106=$V$2</formula>
    </cfRule>
  </conditionalFormatting>
  <conditionalFormatting sqref="H107">
    <cfRule type="expression" dxfId="1015" priority="1016" stopIfTrue="1">
      <formula>K107=$U$2</formula>
    </cfRule>
  </conditionalFormatting>
  <conditionalFormatting sqref="I107">
    <cfRule type="expression" dxfId="1014" priority="1015" stopIfTrue="1">
      <formula>K107=$V$2</formula>
    </cfRule>
  </conditionalFormatting>
  <conditionalFormatting sqref="H108">
    <cfRule type="expression" dxfId="1013" priority="1014" stopIfTrue="1">
      <formula>K108=$U$2</formula>
    </cfRule>
  </conditionalFormatting>
  <conditionalFormatting sqref="I108">
    <cfRule type="expression" dxfId="1012" priority="1013" stopIfTrue="1">
      <formula>K108=$V$2</formula>
    </cfRule>
  </conditionalFormatting>
  <conditionalFormatting sqref="H109">
    <cfRule type="expression" dxfId="1011" priority="1012" stopIfTrue="1">
      <formula>K109=$U$2</formula>
    </cfRule>
  </conditionalFormatting>
  <conditionalFormatting sqref="I109">
    <cfRule type="expression" dxfId="1010" priority="1011" stopIfTrue="1">
      <formula>K109=$V$2</formula>
    </cfRule>
  </conditionalFormatting>
  <conditionalFormatting sqref="H110">
    <cfRule type="expression" dxfId="1009" priority="1010" stopIfTrue="1">
      <formula>K110=$U$2</formula>
    </cfRule>
  </conditionalFormatting>
  <conditionalFormatting sqref="I110">
    <cfRule type="expression" dxfId="1008" priority="1009" stopIfTrue="1">
      <formula>K110=$V$2</formula>
    </cfRule>
  </conditionalFormatting>
  <conditionalFormatting sqref="H111">
    <cfRule type="expression" dxfId="1007" priority="1008" stopIfTrue="1">
      <formula>K111=$U$2</formula>
    </cfRule>
  </conditionalFormatting>
  <conditionalFormatting sqref="I111">
    <cfRule type="expression" dxfId="1006" priority="1007" stopIfTrue="1">
      <formula>K111=$V$2</formula>
    </cfRule>
  </conditionalFormatting>
  <conditionalFormatting sqref="H112">
    <cfRule type="expression" dxfId="1005" priority="1006" stopIfTrue="1">
      <formula>K112=$U$2</formula>
    </cfRule>
  </conditionalFormatting>
  <conditionalFormatting sqref="I112">
    <cfRule type="expression" dxfId="1004" priority="1005" stopIfTrue="1">
      <formula>K112=$V$2</formula>
    </cfRule>
  </conditionalFormatting>
  <conditionalFormatting sqref="H113">
    <cfRule type="expression" dxfId="1003" priority="1004" stopIfTrue="1">
      <formula>K113=$U$2</formula>
    </cfRule>
  </conditionalFormatting>
  <conditionalFormatting sqref="I113">
    <cfRule type="expression" dxfId="1002" priority="1003" stopIfTrue="1">
      <formula>K113=$V$2</formula>
    </cfRule>
  </conditionalFormatting>
  <conditionalFormatting sqref="H114">
    <cfRule type="expression" dxfId="1001" priority="1002" stopIfTrue="1">
      <formula>K114=$U$2</formula>
    </cfRule>
  </conditionalFormatting>
  <conditionalFormatting sqref="I114">
    <cfRule type="expression" dxfId="1000" priority="1001" stopIfTrue="1">
      <formula>K114=$V$2</formula>
    </cfRule>
  </conditionalFormatting>
  <conditionalFormatting sqref="H115">
    <cfRule type="expression" dxfId="999" priority="1000" stopIfTrue="1">
      <formula>K115=$U$2</formula>
    </cfRule>
  </conditionalFormatting>
  <conditionalFormatting sqref="I115">
    <cfRule type="expression" dxfId="998" priority="999" stopIfTrue="1">
      <formula>K115=$V$2</formula>
    </cfRule>
  </conditionalFormatting>
  <conditionalFormatting sqref="H116">
    <cfRule type="expression" dxfId="997" priority="998" stopIfTrue="1">
      <formula>K116=$U$2</formula>
    </cfRule>
  </conditionalFormatting>
  <conditionalFormatting sqref="I116">
    <cfRule type="expression" dxfId="996" priority="997" stopIfTrue="1">
      <formula>K116=$V$2</formula>
    </cfRule>
  </conditionalFormatting>
  <conditionalFormatting sqref="H117">
    <cfRule type="expression" dxfId="995" priority="996" stopIfTrue="1">
      <formula>K117=$U$2</formula>
    </cfRule>
  </conditionalFormatting>
  <conditionalFormatting sqref="I117">
    <cfRule type="expression" dxfId="994" priority="995" stopIfTrue="1">
      <formula>K117=$V$2</formula>
    </cfRule>
  </conditionalFormatting>
  <conditionalFormatting sqref="H118">
    <cfRule type="expression" dxfId="993" priority="994" stopIfTrue="1">
      <formula>K118=$U$2</formula>
    </cfRule>
  </conditionalFormatting>
  <conditionalFormatting sqref="I118">
    <cfRule type="expression" dxfId="992" priority="993" stopIfTrue="1">
      <formula>K118=$V$2</formula>
    </cfRule>
  </conditionalFormatting>
  <conditionalFormatting sqref="H119">
    <cfRule type="expression" dxfId="991" priority="992" stopIfTrue="1">
      <formula>K119=$U$2</formula>
    </cfRule>
  </conditionalFormatting>
  <conditionalFormatting sqref="I119">
    <cfRule type="expression" dxfId="990" priority="991" stopIfTrue="1">
      <formula>K119=$V$2</formula>
    </cfRule>
  </conditionalFormatting>
  <conditionalFormatting sqref="H120">
    <cfRule type="expression" dxfId="989" priority="990" stopIfTrue="1">
      <formula>K120=$U$2</formula>
    </cfRule>
  </conditionalFormatting>
  <conditionalFormatting sqref="I120">
    <cfRule type="expression" dxfId="988" priority="989" stopIfTrue="1">
      <formula>K120=$V$2</formula>
    </cfRule>
  </conditionalFormatting>
  <conditionalFormatting sqref="H121">
    <cfRule type="expression" dxfId="987" priority="988" stopIfTrue="1">
      <formula>K121=$U$2</formula>
    </cfRule>
  </conditionalFormatting>
  <conditionalFormatting sqref="I121">
    <cfRule type="expression" dxfId="986" priority="987" stopIfTrue="1">
      <formula>K121=$V$2</formula>
    </cfRule>
  </conditionalFormatting>
  <conditionalFormatting sqref="H122">
    <cfRule type="expression" dxfId="985" priority="986" stopIfTrue="1">
      <formula>K122=$U$2</formula>
    </cfRule>
  </conditionalFormatting>
  <conditionalFormatting sqref="I122">
    <cfRule type="expression" dxfId="984" priority="985" stopIfTrue="1">
      <formula>K122=$V$2</formula>
    </cfRule>
  </conditionalFormatting>
  <conditionalFormatting sqref="H123">
    <cfRule type="expression" dxfId="983" priority="984" stopIfTrue="1">
      <formula>K123=$U$2</formula>
    </cfRule>
  </conditionalFormatting>
  <conditionalFormatting sqref="I123">
    <cfRule type="expression" dxfId="982" priority="983" stopIfTrue="1">
      <formula>K123=$V$2</formula>
    </cfRule>
  </conditionalFormatting>
  <conditionalFormatting sqref="H124">
    <cfRule type="expression" dxfId="981" priority="982" stopIfTrue="1">
      <formula>K124=$U$2</formula>
    </cfRule>
  </conditionalFormatting>
  <conditionalFormatting sqref="I124">
    <cfRule type="expression" dxfId="980" priority="981" stopIfTrue="1">
      <formula>K124=$V$2</formula>
    </cfRule>
  </conditionalFormatting>
  <conditionalFormatting sqref="H125">
    <cfRule type="expression" dxfId="979" priority="980" stopIfTrue="1">
      <formula>K125=$U$2</formula>
    </cfRule>
  </conditionalFormatting>
  <conditionalFormatting sqref="I125">
    <cfRule type="expression" dxfId="978" priority="979" stopIfTrue="1">
      <formula>K125=$V$2</formula>
    </cfRule>
  </conditionalFormatting>
  <conditionalFormatting sqref="H126">
    <cfRule type="expression" dxfId="977" priority="978" stopIfTrue="1">
      <formula>K126=$U$2</formula>
    </cfRule>
  </conditionalFormatting>
  <conditionalFormatting sqref="I126">
    <cfRule type="expression" dxfId="976" priority="977" stopIfTrue="1">
      <formula>K126=$V$2</formula>
    </cfRule>
  </conditionalFormatting>
  <conditionalFormatting sqref="H127">
    <cfRule type="expression" dxfId="975" priority="976" stopIfTrue="1">
      <formula>K127=$U$2</formula>
    </cfRule>
  </conditionalFormatting>
  <conditionalFormatting sqref="I127">
    <cfRule type="expression" dxfId="974" priority="975" stopIfTrue="1">
      <formula>K127=$V$2</formula>
    </cfRule>
  </conditionalFormatting>
  <conditionalFormatting sqref="H128">
    <cfRule type="expression" dxfId="973" priority="974" stopIfTrue="1">
      <formula>K128=$U$2</formula>
    </cfRule>
  </conditionalFormatting>
  <conditionalFormatting sqref="I128">
    <cfRule type="expression" dxfId="972" priority="973" stopIfTrue="1">
      <formula>K128=$V$2</formula>
    </cfRule>
  </conditionalFormatting>
  <conditionalFormatting sqref="H129">
    <cfRule type="expression" dxfId="971" priority="972" stopIfTrue="1">
      <formula>K129=$U$2</formula>
    </cfRule>
  </conditionalFormatting>
  <conditionalFormatting sqref="I129">
    <cfRule type="expression" dxfId="970" priority="971" stopIfTrue="1">
      <formula>K129=$V$2</formula>
    </cfRule>
  </conditionalFormatting>
  <conditionalFormatting sqref="H130">
    <cfRule type="expression" dxfId="969" priority="970" stopIfTrue="1">
      <formula>K130=$U$2</formula>
    </cfRule>
  </conditionalFormatting>
  <conditionalFormatting sqref="I130">
    <cfRule type="expression" dxfId="968" priority="969" stopIfTrue="1">
      <formula>K130=$V$2</formula>
    </cfRule>
  </conditionalFormatting>
  <conditionalFormatting sqref="H131">
    <cfRule type="expression" dxfId="967" priority="968" stopIfTrue="1">
      <formula>K131=$U$2</formula>
    </cfRule>
  </conditionalFormatting>
  <conditionalFormatting sqref="I131">
    <cfRule type="expression" dxfId="966" priority="967" stopIfTrue="1">
      <formula>K131=$V$2</formula>
    </cfRule>
  </conditionalFormatting>
  <conditionalFormatting sqref="H132">
    <cfRule type="expression" dxfId="965" priority="966" stopIfTrue="1">
      <formula>K132=$U$2</formula>
    </cfRule>
  </conditionalFormatting>
  <conditionalFormatting sqref="I132">
    <cfRule type="expression" dxfId="964" priority="965" stopIfTrue="1">
      <formula>K132=$V$2</formula>
    </cfRule>
  </conditionalFormatting>
  <conditionalFormatting sqref="H133">
    <cfRule type="expression" dxfId="963" priority="964" stopIfTrue="1">
      <formula>K133=$U$2</formula>
    </cfRule>
  </conditionalFormatting>
  <conditionalFormatting sqref="I133">
    <cfRule type="expression" dxfId="962" priority="963" stopIfTrue="1">
      <formula>K133=$V$2</formula>
    </cfRule>
  </conditionalFormatting>
  <conditionalFormatting sqref="H134">
    <cfRule type="expression" dxfId="961" priority="962" stopIfTrue="1">
      <formula>K134=$U$2</formula>
    </cfRule>
  </conditionalFormatting>
  <conditionalFormatting sqref="I134">
    <cfRule type="expression" dxfId="960" priority="961" stopIfTrue="1">
      <formula>K134=$V$2</formula>
    </cfRule>
  </conditionalFormatting>
  <conditionalFormatting sqref="H135">
    <cfRule type="expression" dxfId="959" priority="960" stopIfTrue="1">
      <formula>K135=$U$2</formula>
    </cfRule>
  </conditionalFormatting>
  <conditionalFormatting sqref="I135">
    <cfRule type="expression" dxfId="958" priority="959" stopIfTrue="1">
      <formula>K135=$V$2</formula>
    </cfRule>
  </conditionalFormatting>
  <conditionalFormatting sqref="H136">
    <cfRule type="expression" dxfId="957" priority="958" stopIfTrue="1">
      <formula>K136=$U$2</formula>
    </cfRule>
  </conditionalFormatting>
  <conditionalFormatting sqref="I136">
    <cfRule type="expression" dxfId="956" priority="957" stopIfTrue="1">
      <formula>K136=$V$2</formula>
    </cfRule>
  </conditionalFormatting>
  <conditionalFormatting sqref="H137">
    <cfRule type="expression" dxfId="955" priority="956" stopIfTrue="1">
      <formula>K137=$U$2</formula>
    </cfRule>
  </conditionalFormatting>
  <conditionalFormatting sqref="I137">
    <cfRule type="expression" dxfId="954" priority="955" stopIfTrue="1">
      <formula>K137=$V$2</formula>
    </cfRule>
  </conditionalFormatting>
  <conditionalFormatting sqref="H138">
    <cfRule type="expression" dxfId="953" priority="954" stopIfTrue="1">
      <formula>K138=$U$2</formula>
    </cfRule>
  </conditionalFormatting>
  <conditionalFormatting sqref="I138">
    <cfRule type="expression" dxfId="952" priority="953" stopIfTrue="1">
      <formula>K138=$V$2</formula>
    </cfRule>
  </conditionalFormatting>
  <conditionalFormatting sqref="H139">
    <cfRule type="expression" dxfId="951" priority="952" stopIfTrue="1">
      <formula>K139=$U$2</formula>
    </cfRule>
  </conditionalFormatting>
  <conditionalFormatting sqref="I139">
    <cfRule type="expression" dxfId="950" priority="951" stopIfTrue="1">
      <formula>K139=$V$2</formula>
    </cfRule>
  </conditionalFormatting>
  <conditionalFormatting sqref="H140">
    <cfRule type="expression" dxfId="949" priority="950" stopIfTrue="1">
      <formula>K140=$U$2</formula>
    </cfRule>
  </conditionalFormatting>
  <conditionalFormatting sqref="I140">
    <cfRule type="expression" dxfId="948" priority="949" stopIfTrue="1">
      <formula>K140=$V$2</formula>
    </cfRule>
  </conditionalFormatting>
  <conditionalFormatting sqref="H141">
    <cfRule type="expression" dxfId="947" priority="948" stopIfTrue="1">
      <formula>K141=$U$2</formula>
    </cfRule>
  </conditionalFormatting>
  <conditionalFormatting sqref="I141">
    <cfRule type="expression" dxfId="946" priority="947" stopIfTrue="1">
      <formula>K141=$V$2</formula>
    </cfRule>
  </conditionalFormatting>
  <conditionalFormatting sqref="H142">
    <cfRule type="expression" dxfId="945" priority="946" stopIfTrue="1">
      <formula>K142=$U$2</formula>
    </cfRule>
  </conditionalFormatting>
  <conditionalFormatting sqref="I142">
    <cfRule type="expression" dxfId="944" priority="945" stopIfTrue="1">
      <formula>K142=$V$2</formula>
    </cfRule>
  </conditionalFormatting>
  <conditionalFormatting sqref="H143">
    <cfRule type="expression" dxfId="943" priority="944" stopIfTrue="1">
      <formula>K143=$U$2</formula>
    </cfRule>
  </conditionalFormatting>
  <conditionalFormatting sqref="I143">
    <cfRule type="expression" dxfId="942" priority="943" stopIfTrue="1">
      <formula>K143=$V$2</formula>
    </cfRule>
  </conditionalFormatting>
  <conditionalFormatting sqref="H144">
    <cfRule type="expression" dxfId="941" priority="942" stopIfTrue="1">
      <formula>K144=$U$2</formula>
    </cfRule>
  </conditionalFormatting>
  <conditionalFormatting sqref="I144">
    <cfRule type="expression" dxfId="940" priority="941" stopIfTrue="1">
      <formula>K144=$V$2</formula>
    </cfRule>
  </conditionalFormatting>
  <conditionalFormatting sqref="H145">
    <cfRule type="expression" dxfId="939" priority="940" stopIfTrue="1">
      <formula>K145=$U$2</formula>
    </cfRule>
  </conditionalFormatting>
  <conditionalFormatting sqref="I145">
    <cfRule type="expression" dxfId="938" priority="939" stopIfTrue="1">
      <formula>K145=$V$2</formula>
    </cfRule>
  </conditionalFormatting>
  <conditionalFormatting sqref="H146">
    <cfRule type="expression" dxfId="937" priority="938" stopIfTrue="1">
      <formula>K146=$U$2</formula>
    </cfRule>
  </conditionalFormatting>
  <conditionalFormatting sqref="I146">
    <cfRule type="expression" dxfId="936" priority="937" stopIfTrue="1">
      <formula>K146=$V$2</formula>
    </cfRule>
  </conditionalFormatting>
  <conditionalFormatting sqref="H147">
    <cfRule type="expression" dxfId="935" priority="936" stopIfTrue="1">
      <formula>K147=$U$2</formula>
    </cfRule>
  </conditionalFormatting>
  <conditionalFormatting sqref="I147">
    <cfRule type="expression" dxfId="934" priority="935" stopIfTrue="1">
      <formula>K147=$V$2</formula>
    </cfRule>
  </conditionalFormatting>
  <conditionalFormatting sqref="H148">
    <cfRule type="expression" dxfId="933" priority="934" stopIfTrue="1">
      <formula>K148=$U$2</formula>
    </cfRule>
  </conditionalFormatting>
  <conditionalFormatting sqref="I148">
    <cfRule type="expression" dxfId="932" priority="933" stopIfTrue="1">
      <formula>K148=$V$2</formula>
    </cfRule>
  </conditionalFormatting>
  <conditionalFormatting sqref="H149">
    <cfRule type="expression" dxfId="931" priority="932" stopIfTrue="1">
      <formula>K149=$U$2</formula>
    </cfRule>
  </conditionalFormatting>
  <conditionalFormatting sqref="I149">
    <cfRule type="expression" dxfId="930" priority="931" stopIfTrue="1">
      <formula>K149=$V$2</formula>
    </cfRule>
  </conditionalFormatting>
  <conditionalFormatting sqref="H150">
    <cfRule type="expression" dxfId="929" priority="930" stopIfTrue="1">
      <formula>K150=$U$2</formula>
    </cfRule>
  </conditionalFormatting>
  <conditionalFormatting sqref="I150">
    <cfRule type="expression" dxfId="928" priority="929" stopIfTrue="1">
      <formula>K150=$V$2</formula>
    </cfRule>
  </conditionalFormatting>
  <conditionalFormatting sqref="H151">
    <cfRule type="expression" dxfId="927" priority="928" stopIfTrue="1">
      <formula>K151=$U$2</formula>
    </cfRule>
  </conditionalFormatting>
  <conditionalFormatting sqref="I151">
    <cfRule type="expression" dxfId="926" priority="927" stopIfTrue="1">
      <formula>K151=$V$2</formula>
    </cfRule>
  </conditionalFormatting>
  <conditionalFormatting sqref="H152">
    <cfRule type="expression" dxfId="925" priority="926" stopIfTrue="1">
      <formula>K152=$U$2</formula>
    </cfRule>
  </conditionalFormatting>
  <conditionalFormatting sqref="I152">
    <cfRule type="expression" dxfId="924" priority="925" stopIfTrue="1">
      <formula>K152=$V$2</formula>
    </cfRule>
  </conditionalFormatting>
  <conditionalFormatting sqref="H153">
    <cfRule type="expression" dxfId="923" priority="924" stopIfTrue="1">
      <formula>K153=$U$2</formula>
    </cfRule>
  </conditionalFormatting>
  <conditionalFormatting sqref="I153">
    <cfRule type="expression" dxfId="922" priority="923" stopIfTrue="1">
      <formula>K153=$V$2</formula>
    </cfRule>
  </conditionalFormatting>
  <conditionalFormatting sqref="H154">
    <cfRule type="expression" dxfId="921" priority="922" stopIfTrue="1">
      <formula>K154=$U$2</formula>
    </cfRule>
  </conditionalFormatting>
  <conditionalFormatting sqref="I154">
    <cfRule type="expression" dxfId="920" priority="921" stopIfTrue="1">
      <formula>K154=$V$2</formula>
    </cfRule>
  </conditionalFormatting>
  <conditionalFormatting sqref="H155">
    <cfRule type="expression" dxfId="919" priority="920" stopIfTrue="1">
      <formula>K155=$U$2</formula>
    </cfRule>
  </conditionalFormatting>
  <conditionalFormatting sqref="I155">
    <cfRule type="expression" dxfId="918" priority="919" stopIfTrue="1">
      <formula>K155=$V$2</formula>
    </cfRule>
  </conditionalFormatting>
  <conditionalFormatting sqref="H156">
    <cfRule type="expression" dxfId="917" priority="918" stopIfTrue="1">
      <formula>K156=$U$2</formula>
    </cfRule>
  </conditionalFormatting>
  <conditionalFormatting sqref="I156">
    <cfRule type="expression" dxfId="916" priority="917" stopIfTrue="1">
      <formula>K156=$V$2</formula>
    </cfRule>
  </conditionalFormatting>
  <conditionalFormatting sqref="H157">
    <cfRule type="expression" dxfId="915" priority="916" stopIfTrue="1">
      <formula>K157=$U$2</formula>
    </cfRule>
  </conditionalFormatting>
  <conditionalFormatting sqref="I157">
    <cfRule type="expression" dxfId="914" priority="915" stopIfTrue="1">
      <formula>K157=$V$2</formula>
    </cfRule>
  </conditionalFormatting>
  <conditionalFormatting sqref="H158">
    <cfRule type="expression" dxfId="913" priority="914" stopIfTrue="1">
      <formula>K158=$U$2</formula>
    </cfRule>
  </conditionalFormatting>
  <conditionalFormatting sqref="I158">
    <cfRule type="expression" dxfId="912" priority="913" stopIfTrue="1">
      <formula>K158=$V$2</formula>
    </cfRule>
  </conditionalFormatting>
  <conditionalFormatting sqref="H159">
    <cfRule type="expression" dxfId="911" priority="912" stopIfTrue="1">
      <formula>K159=$U$2</formula>
    </cfRule>
  </conditionalFormatting>
  <conditionalFormatting sqref="I159">
    <cfRule type="expression" dxfId="910" priority="911" stopIfTrue="1">
      <formula>K159=$V$2</formula>
    </cfRule>
  </conditionalFormatting>
  <conditionalFormatting sqref="H160">
    <cfRule type="expression" dxfId="909" priority="910" stopIfTrue="1">
      <formula>K160=$U$2</formula>
    </cfRule>
  </conditionalFormatting>
  <conditionalFormatting sqref="I160">
    <cfRule type="expression" dxfId="908" priority="909" stopIfTrue="1">
      <formula>K160=$V$2</formula>
    </cfRule>
  </conditionalFormatting>
  <conditionalFormatting sqref="H161">
    <cfRule type="expression" dxfId="907" priority="908" stopIfTrue="1">
      <formula>K161=$U$2</formula>
    </cfRule>
  </conditionalFormatting>
  <conditionalFormatting sqref="I161">
    <cfRule type="expression" dxfId="906" priority="907" stopIfTrue="1">
      <formula>K161=$V$2</formula>
    </cfRule>
  </conditionalFormatting>
  <conditionalFormatting sqref="H162">
    <cfRule type="expression" dxfId="905" priority="906" stopIfTrue="1">
      <formula>K162=$U$2</formula>
    </cfRule>
  </conditionalFormatting>
  <conditionalFormatting sqref="I162">
    <cfRule type="expression" dxfId="904" priority="905" stopIfTrue="1">
      <formula>K162=$V$2</formula>
    </cfRule>
  </conditionalFormatting>
  <conditionalFormatting sqref="H163">
    <cfRule type="expression" dxfId="903" priority="904" stopIfTrue="1">
      <formula>K163=$U$2</formula>
    </cfRule>
  </conditionalFormatting>
  <conditionalFormatting sqref="I163">
    <cfRule type="expression" dxfId="902" priority="903" stopIfTrue="1">
      <formula>K163=$V$2</formula>
    </cfRule>
  </conditionalFormatting>
  <conditionalFormatting sqref="H164">
    <cfRule type="expression" dxfId="901" priority="902" stopIfTrue="1">
      <formula>K164=$U$2</formula>
    </cfRule>
  </conditionalFormatting>
  <conditionalFormatting sqref="I164">
    <cfRule type="expression" dxfId="900" priority="901" stopIfTrue="1">
      <formula>K164=$V$2</formula>
    </cfRule>
  </conditionalFormatting>
  <conditionalFormatting sqref="H165">
    <cfRule type="expression" dxfId="899" priority="900" stopIfTrue="1">
      <formula>K165=$U$2</formula>
    </cfRule>
  </conditionalFormatting>
  <conditionalFormatting sqref="I165">
    <cfRule type="expression" dxfId="898" priority="899" stopIfTrue="1">
      <formula>K165=$V$2</formula>
    </cfRule>
  </conditionalFormatting>
  <conditionalFormatting sqref="H166">
    <cfRule type="expression" dxfId="897" priority="898" stopIfTrue="1">
      <formula>K166=$U$2</formula>
    </cfRule>
  </conditionalFormatting>
  <conditionalFormatting sqref="I166">
    <cfRule type="expression" dxfId="896" priority="897" stopIfTrue="1">
      <formula>K166=$V$2</formula>
    </cfRule>
  </conditionalFormatting>
  <conditionalFormatting sqref="H167">
    <cfRule type="expression" dxfId="895" priority="896" stopIfTrue="1">
      <formula>K167=$U$2</formula>
    </cfRule>
  </conditionalFormatting>
  <conditionalFormatting sqref="I167">
    <cfRule type="expression" dxfId="894" priority="895" stopIfTrue="1">
      <formula>K167=$V$2</formula>
    </cfRule>
  </conditionalFormatting>
  <conditionalFormatting sqref="H168">
    <cfRule type="expression" dxfId="893" priority="894" stopIfTrue="1">
      <formula>K168=$U$2</formula>
    </cfRule>
  </conditionalFormatting>
  <conditionalFormatting sqref="I168">
    <cfRule type="expression" dxfId="892" priority="893" stopIfTrue="1">
      <formula>K168=$V$2</formula>
    </cfRule>
  </conditionalFormatting>
  <conditionalFormatting sqref="H169">
    <cfRule type="expression" dxfId="891" priority="892" stopIfTrue="1">
      <formula>K169=$U$2</formula>
    </cfRule>
  </conditionalFormatting>
  <conditionalFormatting sqref="I169">
    <cfRule type="expression" dxfId="890" priority="891" stopIfTrue="1">
      <formula>K169=$V$2</formula>
    </cfRule>
  </conditionalFormatting>
  <conditionalFormatting sqref="H170">
    <cfRule type="expression" dxfId="889" priority="890" stopIfTrue="1">
      <formula>K170=$U$2</formula>
    </cfRule>
  </conditionalFormatting>
  <conditionalFormatting sqref="I170">
    <cfRule type="expression" dxfId="888" priority="889" stopIfTrue="1">
      <formula>K170=$V$2</formula>
    </cfRule>
  </conditionalFormatting>
  <conditionalFormatting sqref="H171">
    <cfRule type="expression" dxfId="887" priority="888" stopIfTrue="1">
      <formula>K171=$U$2</formula>
    </cfRule>
  </conditionalFormatting>
  <conditionalFormatting sqref="I171">
    <cfRule type="expression" dxfId="886" priority="887" stopIfTrue="1">
      <formula>K171=$V$2</formula>
    </cfRule>
  </conditionalFormatting>
  <conditionalFormatting sqref="H172">
    <cfRule type="expression" dxfId="885" priority="886" stopIfTrue="1">
      <formula>K172=$U$2</formula>
    </cfRule>
  </conditionalFormatting>
  <conditionalFormatting sqref="I172">
    <cfRule type="expression" dxfId="884" priority="885" stopIfTrue="1">
      <formula>K172=$V$2</formula>
    </cfRule>
  </conditionalFormatting>
  <conditionalFormatting sqref="H173">
    <cfRule type="expression" dxfId="883" priority="884" stopIfTrue="1">
      <formula>K173=$U$2</formula>
    </cfRule>
  </conditionalFormatting>
  <conditionalFormatting sqref="I173">
    <cfRule type="expression" dxfId="882" priority="883" stopIfTrue="1">
      <formula>K173=$V$2</formula>
    </cfRule>
  </conditionalFormatting>
  <conditionalFormatting sqref="H174">
    <cfRule type="expression" dxfId="881" priority="882" stopIfTrue="1">
      <formula>K174=$U$2</formula>
    </cfRule>
  </conditionalFormatting>
  <conditionalFormatting sqref="I174">
    <cfRule type="expression" dxfId="880" priority="881" stopIfTrue="1">
      <formula>K174=$V$2</formula>
    </cfRule>
  </conditionalFormatting>
  <conditionalFormatting sqref="H175">
    <cfRule type="expression" dxfId="879" priority="880" stopIfTrue="1">
      <formula>K175=$U$2</formula>
    </cfRule>
  </conditionalFormatting>
  <conditionalFormatting sqref="I175">
    <cfRule type="expression" dxfId="878" priority="879" stopIfTrue="1">
      <formula>K175=$V$2</formula>
    </cfRule>
  </conditionalFormatting>
  <conditionalFormatting sqref="H176">
    <cfRule type="expression" dxfId="877" priority="878" stopIfTrue="1">
      <formula>K176=$U$2</formula>
    </cfRule>
  </conditionalFormatting>
  <conditionalFormatting sqref="I176">
    <cfRule type="expression" dxfId="876" priority="877" stopIfTrue="1">
      <formula>K176=$V$2</formula>
    </cfRule>
  </conditionalFormatting>
  <conditionalFormatting sqref="H177">
    <cfRule type="expression" dxfId="875" priority="876" stopIfTrue="1">
      <formula>K177=$U$2</formula>
    </cfRule>
  </conditionalFormatting>
  <conditionalFormatting sqref="I177">
    <cfRule type="expression" dxfId="874" priority="875" stopIfTrue="1">
      <formula>K177=$V$2</formula>
    </cfRule>
  </conditionalFormatting>
  <conditionalFormatting sqref="H178">
    <cfRule type="expression" dxfId="873" priority="874" stopIfTrue="1">
      <formula>K178=$U$2</formula>
    </cfRule>
  </conditionalFormatting>
  <conditionalFormatting sqref="I178">
    <cfRule type="expression" dxfId="872" priority="873" stopIfTrue="1">
      <formula>K178=$V$2</formula>
    </cfRule>
  </conditionalFormatting>
  <conditionalFormatting sqref="H179">
    <cfRule type="expression" dxfId="871" priority="872" stopIfTrue="1">
      <formula>K179=$U$2</formula>
    </cfRule>
  </conditionalFormatting>
  <conditionalFormatting sqref="I179">
    <cfRule type="expression" dxfId="870" priority="871" stopIfTrue="1">
      <formula>K179=$V$2</formula>
    </cfRule>
  </conditionalFormatting>
  <conditionalFormatting sqref="H180">
    <cfRule type="expression" dxfId="869" priority="870" stopIfTrue="1">
      <formula>K180=$U$2</formula>
    </cfRule>
  </conditionalFormatting>
  <conditionalFormatting sqref="I180">
    <cfRule type="expression" dxfId="868" priority="869" stopIfTrue="1">
      <formula>K180=$V$2</formula>
    </cfRule>
  </conditionalFormatting>
  <conditionalFormatting sqref="H181">
    <cfRule type="expression" dxfId="867" priority="868" stopIfTrue="1">
      <formula>K181=$U$2</formula>
    </cfRule>
  </conditionalFormatting>
  <conditionalFormatting sqref="I181">
    <cfRule type="expression" dxfId="866" priority="867" stopIfTrue="1">
      <formula>K181=$V$2</formula>
    </cfRule>
  </conditionalFormatting>
  <conditionalFormatting sqref="H182">
    <cfRule type="expression" dxfId="865" priority="866" stopIfTrue="1">
      <formula>K182=$U$2</formula>
    </cfRule>
  </conditionalFormatting>
  <conditionalFormatting sqref="I182">
    <cfRule type="expression" dxfId="864" priority="865" stopIfTrue="1">
      <formula>K182=$V$2</formula>
    </cfRule>
  </conditionalFormatting>
  <conditionalFormatting sqref="H183">
    <cfRule type="expression" dxfId="863" priority="864" stopIfTrue="1">
      <formula>K183=$U$2</formula>
    </cfRule>
  </conditionalFormatting>
  <conditionalFormatting sqref="I183">
    <cfRule type="expression" dxfId="862" priority="863" stopIfTrue="1">
      <formula>K183=$V$2</formula>
    </cfRule>
  </conditionalFormatting>
  <conditionalFormatting sqref="H184">
    <cfRule type="expression" dxfId="861" priority="862" stopIfTrue="1">
      <formula>K184=$U$2</formula>
    </cfRule>
  </conditionalFormatting>
  <conditionalFormatting sqref="I184">
    <cfRule type="expression" dxfId="860" priority="861" stopIfTrue="1">
      <formula>K184=$V$2</formula>
    </cfRule>
  </conditionalFormatting>
  <conditionalFormatting sqref="H185">
    <cfRule type="expression" dxfId="859" priority="860" stopIfTrue="1">
      <formula>K185=$U$2</formula>
    </cfRule>
  </conditionalFormatting>
  <conditionalFormatting sqref="I185">
    <cfRule type="expression" dxfId="858" priority="859" stopIfTrue="1">
      <formula>K185=$V$2</formula>
    </cfRule>
  </conditionalFormatting>
  <conditionalFormatting sqref="H186">
    <cfRule type="expression" dxfId="857" priority="858" stopIfTrue="1">
      <formula>K186=$U$2</formula>
    </cfRule>
  </conditionalFormatting>
  <conditionalFormatting sqref="I186">
    <cfRule type="expression" dxfId="856" priority="857" stopIfTrue="1">
      <formula>K186=$V$2</formula>
    </cfRule>
  </conditionalFormatting>
  <conditionalFormatting sqref="H187">
    <cfRule type="expression" dxfId="855" priority="856" stopIfTrue="1">
      <formula>K187=$U$2</formula>
    </cfRule>
  </conditionalFormatting>
  <conditionalFormatting sqref="I187">
    <cfRule type="expression" dxfId="854" priority="855" stopIfTrue="1">
      <formula>K187=$V$2</formula>
    </cfRule>
  </conditionalFormatting>
  <conditionalFormatting sqref="H188">
    <cfRule type="expression" dxfId="853" priority="854" stopIfTrue="1">
      <formula>K188=$U$2</formula>
    </cfRule>
  </conditionalFormatting>
  <conditionalFormatting sqref="I188">
    <cfRule type="expression" dxfId="852" priority="853" stopIfTrue="1">
      <formula>K188=$V$2</formula>
    </cfRule>
  </conditionalFormatting>
  <conditionalFormatting sqref="H189">
    <cfRule type="expression" dxfId="851" priority="852" stopIfTrue="1">
      <formula>K189=$U$2</formula>
    </cfRule>
  </conditionalFormatting>
  <conditionalFormatting sqref="I189">
    <cfRule type="expression" dxfId="850" priority="851" stopIfTrue="1">
      <formula>K189=$V$2</formula>
    </cfRule>
  </conditionalFormatting>
  <conditionalFormatting sqref="H190">
    <cfRule type="expression" dxfId="849" priority="850" stopIfTrue="1">
      <formula>K190=$U$2</formula>
    </cfRule>
  </conditionalFormatting>
  <conditionalFormatting sqref="I190">
    <cfRule type="expression" dxfId="848" priority="849" stopIfTrue="1">
      <formula>K190=$V$2</formula>
    </cfRule>
  </conditionalFormatting>
  <conditionalFormatting sqref="H191">
    <cfRule type="expression" dxfId="847" priority="848" stopIfTrue="1">
      <formula>K191=$U$2</formula>
    </cfRule>
  </conditionalFormatting>
  <conditionalFormatting sqref="I191">
    <cfRule type="expression" dxfId="846" priority="847" stopIfTrue="1">
      <formula>K191=$V$2</formula>
    </cfRule>
  </conditionalFormatting>
  <conditionalFormatting sqref="H192">
    <cfRule type="expression" dxfId="845" priority="846" stopIfTrue="1">
      <formula>K192=$U$2</formula>
    </cfRule>
  </conditionalFormatting>
  <conditionalFormatting sqref="I192">
    <cfRule type="expression" dxfId="844" priority="845" stopIfTrue="1">
      <formula>K192=$V$2</formula>
    </cfRule>
  </conditionalFormatting>
  <conditionalFormatting sqref="H193">
    <cfRule type="expression" dxfId="843" priority="844" stopIfTrue="1">
      <formula>K193=$U$2</formula>
    </cfRule>
  </conditionalFormatting>
  <conditionalFormatting sqref="I193">
    <cfRule type="expression" dxfId="842" priority="843" stopIfTrue="1">
      <formula>K193=$V$2</formula>
    </cfRule>
  </conditionalFormatting>
  <conditionalFormatting sqref="H194">
    <cfRule type="expression" dxfId="841" priority="842" stopIfTrue="1">
      <formula>K194=$U$2</formula>
    </cfRule>
  </conditionalFormatting>
  <conditionalFormatting sqref="I194">
    <cfRule type="expression" dxfId="840" priority="841" stopIfTrue="1">
      <formula>K194=$V$2</formula>
    </cfRule>
  </conditionalFormatting>
  <conditionalFormatting sqref="H195">
    <cfRule type="expression" dxfId="839" priority="840" stopIfTrue="1">
      <formula>K195=$U$2</formula>
    </cfRule>
  </conditionalFormatting>
  <conditionalFormatting sqref="I195">
    <cfRule type="expression" dxfId="838" priority="839" stopIfTrue="1">
      <formula>K195=$V$2</formula>
    </cfRule>
  </conditionalFormatting>
  <conditionalFormatting sqref="H196">
    <cfRule type="expression" dxfId="837" priority="838" stopIfTrue="1">
      <formula>K196=$U$2</formula>
    </cfRule>
  </conditionalFormatting>
  <conditionalFormatting sqref="I196">
    <cfRule type="expression" dxfId="836" priority="837" stopIfTrue="1">
      <formula>K196=$V$2</formula>
    </cfRule>
  </conditionalFormatting>
  <conditionalFormatting sqref="H197">
    <cfRule type="expression" dxfId="835" priority="836" stopIfTrue="1">
      <formula>K197=$U$2</formula>
    </cfRule>
  </conditionalFormatting>
  <conditionalFormatting sqref="I197">
    <cfRule type="expression" dxfId="834" priority="835" stopIfTrue="1">
      <formula>K197=$V$2</formula>
    </cfRule>
  </conditionalFormatting>
  <conditionalFormatting sqref="H198">
    <cfRule type="expression" dxfId="833" priority="834" stopIfTrue="1">
      <formula>K198=$U$2</formula>
    </cfRule>
  </conditionalFormatting>
  <conditionalFormatting sqref="I198">
    <cfRule type="expression" dxfId="832" priority="833" stopIfTrue="1">
      <formula>K198=$V$2</formula>
    </cfRule>
  </conditionalFormatting>
  <conditionalFormatting sqref="H199">
    <cfRule type="expression" dxfId="831" priority="832" stopIfTrue="1">
      <formula>K199=$U$2</formula>
    </cfRule>
  </conditionalFormatting>
  <conditionalFormatting sqref="I199">
    <cfRule type="expression" dxfId="830" priority="831" stopIfTrue="1">
      <formula>K199=$V$2</formula>
    </cfRule>
  </conditionalFormatting>
  <conditionalFormatting sqref="H200">
    <cfRule type="expression" dxfId="829" priority="830" stopIfTrue="1">
      <formula>K200=$U$2</formula>
    </cfRule>
  </conditionalFormatting>
  <conditionalFormatting sqref="I200">
    <cfRule type="expression" dxfId="828" priority="829" stopIfTrue="1">
      <formula>K200=$V$2</formula>
    </cfRule>
  </conditionalFormatting>
  <conditionalFormatting sqref="H201">
    <cfRule type="expression" dxfId="827" priority="828" stopIfTrue="1">
      <formula>K201=$U$2</formula>
    </cfRule>
  </conditionalFormatting>
  <conditionalFormatting sqref="I201">
    <cfRule type="expression" dxfId="826" priority="827" stopIfTrue="1">
      <formula>K201=$V$2</formula>
    </cfRule>
  </conditionalFormatting>
  <conditionalFormatting sqref="H202">
    <cfRule type="expression" dxfId="825" priority="826" stopIfTrue="1">
      <formula>K202=$U$2</formula>
    </cfRule>
  </conditionalFormatting>
  <conditionalFormatting sqref="I202">
    <cfRule type="expression" dxfId="824" priority="825" stopIfTrue="1">
      <formula>K202=$V$2</formula>
    </cfRule>
  </conditionalFormatting>
  <conditionalFormatting sqref="H203">
    <cfRule type="expression" dxfId="823" priority="824" stopIfTrue="1">
      <formula>K203=$U$2</formula>
    </cfRule>
  </conditionalFormatting>
  <conditionalFormatting sqref="I203">
    <cfRule type="expression" dxfId="822" priority="823" stopIfTrue="1">
      <formula>K203=$V$2</formula>
    </cfRule>
  </conditionalFormatting>
  <conditionalFormatting sqref="H204">
    <cfRule type="expression" dxfId="821" priority="822" stopIfTrue="1">
      <formula>K204=$U$2</formula>
    </cfRule>
  </conditionalFormatting>
  <conditionalFormatting sqref="I204">
    <cfRule type="expression" dxfId="820" priority="821" stopIfTrue="1">
      <formula>K204=$V$2</formula>
    </cfRule>
  </conditionalFormatting>
  <conditionalFormatting sqref="H205">
    <cfRule type="expression" dxfId="819" priority="820" stopIfTrue="1">
      <formula>K205=$U$2</formula>
    </cfRule>
  </conditionalFormatting>
  <conditionalFormatting sqref="I205">
    <cfRule type="expression" dxfId="818" priority="819" stopIfTrue="1">
      <formula>K205=$V$2</formula>
    </cfRule>
  </conditionalFormatting>
  <conditionalFormatting sqref="H206">
    <cfRule type="expression" dxfId="817" priority="818" stopIfTrue="1">
      <formula>K206=$U$2</formula>
    </cfRule>
  </conditionalFormatting>
  <conditionalFormatting sqref="I206">
    <cfRule type="expression" dxfId="816" priority="817" stopIfTrue="1">
      <formula>K206=$V$2</formula>
    </cfRule>
  </conditionalFormatting>
  <conditionalFormatting sqref="H207">
    <cfRule type="expression" dxfId="815" priority="816" stopIfTrue="1">
      <formula>K207=$U$2</formula>
    </cfRule>
  </conditionalFormatting>
  <conditionalFormatting sqref="I207">
    <cfRule type="expression" dxfId="814" priority="815" stopIfTrue="1">
      <formula>K207=$V$2</formula>
    </cfRule>
  </conditionalFormatting>
  <conditionalFormatting sqref="H208">
    <cfRule type="expression" dxfId="813" priority="814" stopIfTrue="1">
      <formula>K208=$U$2</formula>
    </cfRule>
  </conditionalFormatting>
  <conditionalFormatting sqref="I208">
    <cfRule type="expression" dxfId="812" priority="813" stopIfTrue="1">
      <formula>K208=$V$2</formula>
    </cfRule>
  </conditionalFormatting>
  <conditionalFormatting sqref="H209">
    <cfRule type="expression" dxfId="811" priority="812" stopIfTrue="1">
      <formula>K209=$U$2</formula>
    </cfRule>
  </conditionalFormatting>
  <conditionalFormatting sqref="I209">
    <cfRule type="expression" dxfId="810" priority="811" stopIfTrue="1">
      <formula>K209=$V$2</formula>
    </cfRule>
  </conditionalFormatting>
  <conditionalFormatting sqref="H210">
    <cfRule type="expression" dxfId="809" priority="810" stopIfTrue="1">
      <formula>K210=$U$2</formula>
    </cfRule>
  </conditionalFormatting>
  <conditionalFormatting sqref="I210">
    <cfRule type="expression" dxfId="808" priority="809" stopIfTrue="1">
      <formula>K210=$V$2</formula>
    </cfRule>
  </conditionalFormatting>
  <conditionalFormatting sqref="H211">
    <cfRule type="expression" dxfId="807" priority="808" stopIfTrue="1">
      <formula>K211=$U$2</formula>
    </cfRule>
  </conditionalFormatting>
  <conditionalFormatting sqref="I211">
    <cfRule type="expression" dxfId="806" priority="807" stopIfTrue="1">
      <formula>K211=$V$2</formula>
    </cfRule>
  </conditionalFormatting>
  <conditionalFormatting sqref="H212">
    <cfRule type="expression" dxfId="805" priority="806" stopIfTrue="1">
      <formula>K212=$U$2</formula>
    </cfRule>
  </conditionalFormatting>
  <conditionalFormatting sqref="I212">
    <cfRule type="expression" dxfId="804" priority="805" stopIfTrue="1">
      <formula>K212=$V$2</formula>
    </cfRule>
  </conditionalFormatting>
  <conditionalFormatting sqref="H213">
    <cfRule type="expression" dxfId="803" priority="804" stopIfTrue="1">
      <formula>K213=$U$2</formula>
    </cfRule>
  </conditionalFormatting>
  <conditionalFormatting sqref="I213">
    <cfRule type="expression" dxfId="802" priority="803" stopIfTrue="1">
      <formula>K213=$V$2</formula>
    </cfRule>
  </conditionalFormatting>
  <conditionalFormatting sqref="H214">
    <cfRule type="expression" dxfId="801" priority="802" stopIfTrue="1">
      <formula>K214=$U$2</formula>
    </cfRule>
  </conditionalFormatting>
  <conditionalFormatting sqref="I214">
    <cfRule type="expression" dxfId="800" priority="801" stopIfTrue="1">
      <formula>K214=$V$2</formula>
    </cfRule>
  </conditionalFormatting>
  <conditionalFormatting sqref="H215">
    <cfRule type="expression" dxfId="799" priority="800" stopIfTrue="1">
      <formula>K215=$U$2</formula>
    </cfRule>
  </conditionalFormatting>
  <conditionalFormatting sqref="I215">
    <cfRule type="expression" dxfId="798" priority="799" stopIfTrue="1">
      <formula>K215=$V$2</formula>
    </cfRule>
  </conditionalFormatting>
  <conditionalFormatting sqref="H216">
    <cfRule type="expression" dxfId="797" priority="798" stopIfTrue="1">
      <formula>K216=$U$2</formula>
    </cfRule>
  </conditionalFormatting>
  <conditionalFormatting sqref="I216">
    <cfRule type="expression" dxfId="796" priority="797" stopIfTrue="1">
      <formula>K216=$V$2</formula>
    </cfRule>
  </conditionalFormatting>
  <conditionalFormatting sqref="H217">
    <cfRule type="expression" dxfId="795" priority="796" stopIfTrue="1">
      <formula>K217=$U$2</formula>
    </cfRule>
  </conditionalFormatting>
  <conditionalFormatting sqref="I217">
    <cfRule type="expression" dxfId="794" priority="795" stopIfTrue="1">
      <formula>K217=$V$2</formula>
    </cfRule>
  </conditionalFormatting>
  <conditionalFormatting sqref="H218">
    <cfRule type="expression" dxfId="793" priority="794" stopIfTrue="1">
      <formula>K218=$U$2</formula>
    </cfRule>
  </conditionalFormatting>
  <conditionalFormatting sqref="I218">
    <cfRule type="expression" dxfId="792" priority="793" stopIfTrue="1">
      <formula>K218=$V$2</formula>
    </cfRule>
  </conditionalFormatting>
  <conditionalFormatting sqref="H219">
    <cfRule type="expression" dxfId="791" priority="792" stopIfTrue="1">
      <formula>K219=$U$2</formula>
    </cfRule>
  </conditionalFormatting>
  <conditionalFormatting sqref="I219">
    <cfRule type="expression" dxfId="790" priority="791" stopIfTrue="1">
      <formula>K219=$V$2</formula>
    </cfRule>
  </conditionalFormatting>
  <conditionalFormatting sqref="H220">
    <cfRule type="expression" dxfId="789" priority="790" stopIfTrue="1">
      <formula>K220=$U$2</formula>
    </cfRule>
  </conditionalFormatting>
  <conditionalFormatting sqref="I220">
    <cfRule type="expression" dxfId="788" priority="789" stopIfTrue="1">
      <formula>K220=$V$2</formula>
    </cfRule>
  </conditionalFormatting>
  <conditionalFormatting sqref="H221">
    <cfRule type="expression" dxfId="787" priority="788" stopIfTrue="1">
      <formula>K221=$U$2</formula>
    </cfRule>
  </conditionalFormatting>
  <conditionalFormatting sqref="I221">
    <cfRule type="expression" dxfId="786" priority="787" stopIfTrue="1">
      <formula>K221=$V$2</formula>
    </cfRule>
  </conditionalFormatting>
  <conditionalFormatting sqref="H222">
    <cfRule type="expression" dxfId="785" priority="786" stopIfTrue="1">
      <formula>K222=$U$2</formula>
    </cfRule>
  </conditionalFormatting>
  <conditionalFormatting sqref="I222">
    <cfRule type="expression" dxfId="784" priority="785" stopIfTrue="1">
      <formula>K222=$V$2</formula>
    </cfRule>
  </conditionalFormatting>
  <conditionalFormatting sqref="H223">
    <cfRule type="expression" dxfId="783" priority="784" stopIfTrue="1">
      <formula>K223=$U$2</formula>
    </cfRule>
  </conditionalFormatting>
  <conditionalFormatting sqref="I223">
    <cfRule type="expression" dxfId="782" priority="783" stopIfTrue="1">
      <formula>K223=$V$2</formula>
    </cfRule>
  </conditionalFormatting>
  <conditionalFormatting sqref="H224">
    <cfRule type="expression" dxfId="781" priority="782" stopIfTrue="1">
      <formula>K224=$U$2</formula>
    </cfRule>
  </conditionalFormatting>
  <conditionalFormatting sqref="I224">
    <cfRule type="expression" dxfId="780" priority="781" stopIfTrue="1">
      <formula>K224=$V$2</formula>
    </cfRule>
  </conditionalFormatting>
  <conditionalFormatting sqref="H225">
    <cfRule type="expression" dxfId="779" priority="780" stopIfTrue="1">
      <formula>K225=$U$2</formula>
    </cfRule>
  </conditionalFormatting>
  <conditionalFormatting sqref="I225">
    <cfRule type="expression" dxfId="778" priority="779" stopIfTrue="1">
      <formula>K225=$V$2</formula>
    </cfRule>
  </conditionalFormatting>
  <conditionalFormatting sqref="H226">
    <cfRule type="expression" dxfId="777" priority="778" stopIfTrue="1">
      <formula>K226=$U$2</formula>
    </cfRule>
  </conditionalFormatting>
  <conditionalFormatting sqref="I226">
    <cfRule type="expression" dxfId="776" priority="777" stopIfTrue="1">
      <formula>K226=$V$2</formula>
    </cfRule>
  </conditionalFormatting>
  <conditionalFormatting sqref="H227">
    <cfRule type="expression" dxfId="775" priority="776" stopIfTrue="1">
      <formula>K227=$U$2</formula>
    </cfRule>
  </conditionalFormatting>
  <conditionalFormatting sqref="I227">
    <cfRule type="expression" dxfId="774" priority="775" stopIfTrue="1">
      <formula>K227=$V$2</formula>
    </cfRule>
  </conditionalFormatting>
  <conditionalFormatting sqref="H228">
    <cfRule type="expression" dxfId="773" priority="774" stopIfTrue="1">
      <formula>K228=$U$2</formula>
    </cfRule>
  </conditionalFormatting>
  <conditionalFormatting sqref="I228">
    <cfRule type="expression" dxfId="772" priority="773" stopIfTrue="1">
      <formula>K228=$V$2</formula>
    </cfRule>
  </conditionalFormatting>
  <conditionalFormatting sqref="H229">
    <cfRule type="expression" dxfId="771" priority="772" stopIfTrue="1">
      <formula>K229=$U$2</formula>
    </cfRule>
  </conditionalFormatting>
  <conditionalFormatting sqref="I229">
    <cfRule type="expression" dxfId="770" priority="771" stopIfTrue="1">
      <formula>K229=$V$2</formula>
    </cfRule>
  </conditionalFormatting>
  <conditionalFormatting sqref="H230">
    <cfRule type="expression" dxfId="769" priority="770" stopIfTrue="1">
      <formula>K230=$U$2</formula>
    </cfRule>
  </conditionalFormatting>
  <conditionalFormatting sqref="I230">
    <cfRule type="expression" dxfId="768" priority="769" stopIfTrue="1">
      <formula>K230=$V$2</formula>
    </cfRule>
  </conditionalFormatting>
  <conditionalFormatting sqref="H231">
    <cfRule type="expression" dxfId="767" priority="768" stopIfTrue="1">
      <formula>K231=$U$2</formula>
    </cfRule>
  </conditionalFormatting>
  <conditionalFormatting sqref="I231">
    <cfRule type="expression" dxfId="766" priority="767" stopIfTrue="1">
      <formula>K231=$V$2</formula>
    </cfRule>
  </conditionalFormatting>
  <conditionalFormatting sqref="H232">
    <cfRule type="expression" dxfId="765" priority="766" stopIfTrue="1">
      <formula>K232=$U$2</formula>
    </cfRule>
  </conditionalFormatting>
  <conditionalFormatting sqref="I232">
    <cfRule type="expression" dxfId="764" priority="765" stopIfTrue="1">
      <formula>K232=$V$2</formula>
    </cfRule>
  </conditionalFormatting>
  <conditionalFormatting sqref="H233">
    <cfRule type="expression" dxfId="763" priority="764" stopIfTrue="1">
      <formula>K233=$U$2</formula>
    </cfRule>
  </conditionalFormatting>
  <conditionalFormatting sqref="I233">
    <cfRule type="expression" dxfId="762" priority="763" stopIfTrue="1">
      <formula>K233=$V$2</formula>
    </cfRule>
  </conditionalFormatting>
  <conditionalFormatting sqref="H234">
    <cfRule type="expression" dxfId="761" priority="762" stopIfTrue="1">
      <formula>K234=$U$2</formula>
    </cfRule>
  </conditionalFormatting>
  <conditionalFormatting sqref="I234">
    <cfRule type="expression" dxfId="760" priority="761" stopIfTrue="1">
      <formula>K234=$V$2</formula>
    </cfRule>
  </conditionalFormatting>
  <conditionalFormatting sqref="H235">
    <cfRule type="expression" dxfId="759" priority="760" stopIfTrue="1">
      <formula>K235=$U$2</formula>
    </cfRule>
  </conditionalFormatting>
  <conditionalFormatting sqref="I235">
    <cfRule type="expression" dxfId="758" priority="759" stopIfTrue="1">
      <formula>K235=$V$2</formula>
    </cfRule>
  </conditionalFormatting>
  <conditionalFormatting sqref="H236">
    <cfRule type="expression" dxfId="757" priority="758" stopIfTrue="1">
      <formula>K236=$U$2</formula>
    </cfRule>
  </conditionalFormatting>
  <conditionalFormatting sqref="I236">
    <cfRule type="expression" dxfId="756" priority="757" stopIfTrue="1">
      <formula>K236=$V$2</formula>
    </cfRule>
  </conditionalFormatting>
  <conditionalFormatting sqref="H237">
    <cfRule type="expression" dxfId="755" priority="756" stopIfTrue="1">
      <formula>K237=$U$2</formula>
    </cfRule>
  </conditionalFormatting>
  <conditionalFormatting sqref="I237">
    <cfRule type="expression" dxfId="754" priority="755" stopIfTrue="1">
      <formula>K237=$V$2</formula>
    </cfRule>
  </conditionalFormatting>
  <conditionalFormatting sqref="H238">
    <cfRule type="expression" dxfId="753" priority="754" stopIfTrue="1">
      <formula>K238=$U$2</formula>
    </cfRule>
  </conditionalFormatting>
  <conditionalFormatting sqref="I238">
    <cfRule type="expression" dxfId="752" priority="753" stopIfTrue="1">
      <formula>K238=$V$2</formula>
    </cfRule>
  </conditionalFormatting>
  <conditionalFormatting sqref="H239">
    <cfRule type="expression" dxfId="751" priority="752" stopIfTrue="1">
      <formula>K239=$U$2</formula>
    </cfRule>
  </conditionalFormatting>
  <conditionalFormatting sqref="I239">
    <cfRule type="expression" dxfId="750" priority="751" stopIfTrue="1">
      <formula>K239=$V$2</formula>
    </cfRule>
  </conditionalFormatting>
  <conditionalFormatting sqref="H240">
    <cfRule type="expression" dxfId="749" priority="750" stopIfTrue="1">
      <formula>K240=$U$2</formula>
    </cfRule>
  </conditionalFormatting>
  <conditionalFormatting sqref="I240">
    <cfRule type="expression" dxfId="748" priority="749" stopIfTrue="1">
      <formula>K240=$V$2</formula>
    </cfRule>
  </conditionalFormatting>
  <conditionalFormatting sqref="H241">
    <cfRule type="expression" dxfId="747" priority="748" stopIfTrue="1">
      <formula>K241=$U$2</formula>
    </cfRule>
  </conditionalFormatting>
  <conditionalFormatting sqref="I241">
    <cfRule type="expression" dxfId="746" priority="747" stopIfTrue="1">
      <formula>K241=$V$2</formula>
    </cfRule>
  </conditionalFormatting>
  <conditionalFormatting sqref="H242">
    <cfRule type="expression" dxfId="745" priority="746" stopIfTrue="1">
      <formula>K242=$U$2</formula>
    </cfRule>
  </conditionalFormatting>
  <conditionalFormatting sqref="I242">
    <cfRule type="expression" dxfId="744" priority="745" stopIfTrue="1">
      <formula>K242=$V$2</formula>
    </cfRule>
  </conditionalFormatting>
  <conditionalFormatting sqref="H243">
    <cfRule type="expression" dxfId="743" priority="744" stopIfTrue="1">
      <formula>K243=$U$2</formula>
    </cfRule>
  </conditionalFormatting>
  <conditionalFormatting sqref="I243">
    <cfRule type="expression" dxfId="742" priority="743" stopIfTrue="1">
      <formula>K243=$V$2</formula>
    </cfRule>
  </conditionalFormatting>
  <conditionalFormatting sqref="H244">
    <cfRule type="expression" dxfId="741" priority="742" stopIfTrue="1">
      <formula>K244=$U$2</formula>
    </cfRule>
  </conditionalFormatting>
  <conditionalFormatting sqref="I244">
    <cfRule type="expression" dxfId="740" priority="741" stopIfTrue="1">
      <formula>K244=$V$2</formula>
    </cfRule>
  </conditionalFormatting>
  <conditionalFormatting sqref="H245">
    <cfRule type="expression" dxfId="739" priority="740" stopIfTrue="1">
      <formula>K245=$U$2</formula>
    </cfRule>
  </conditionalFormatting>
  <conditionalFormatting sqref="I245">
    <cfRule type="expression" dxfId="738" priority="739" stopIfTrue="1">
      <formula>K245=$V$2</formula>
    </cfRule>
  </conditionalFormatting>
  <conditionalFormatting sqref="H246">
    <cfRule type="expression" dxfId="737" priority="738" stopIfTrue="1">
      <formula>K246=$U$2</formula>
    </cfRule>
  </conditionalFormatting>
  <conditionalFormatting sqref="I246">
    <cfRule type="expression" dxfId="736" priority="737" stopIfTrue="1">
      <formula>K246=$V$2</formula>
    </cfRule>
  </conditionalFormatting>
  <conditionalFormatting sqref="H247">
    <cfRule type="expression" dxfId="735" priority="736" stopIfTrue="1">
      <formula>K247=$U$2</formula>
    </cfRule>
  </conditionalFormatting>
  <conditionalFormatting sqref="I247">
    <cfRule type="expression" dxfId="734" priority="735" stopIfTrue="1">
      <formula>K247=$V$2</formula>
    </cfRule>
  </conditionalFormatting>
  <conditionalFormatting sqref="H248">
    <cfRule type="expression" dxfId="733" priority="734" stopIfTrue="1">
      <formula>K248=$U$2</formula>
    </cfRule>
  </conditionalFormatting>
  <conditionalFormatting sqref="I248">
    <cfRule type="expression" dxfId="732" priority="733" stopIfTrue="1">
      <formula>K248=$V$2</formula>
    </cfRule>
  </conditionalFormatting>
  <conditionalFormatting sqref="H249">
    <cfRule type="expression" dxfId="731" priority="732" stopIfTrue="1">
      <formula>K249=$U$2</formula>
    </cfRule>
  </conditionalFormatting>
  <conditionalFormatting sqref="I249">
    <cfRule type="expression" dxfId="730" priority="731" stopIfTrue="1">
      <formula>K249=$V$2</formula>
    </cfRule>
  </conditionalFormatting>
  <conditionalFormatting sqref="H250">
    <cfRule type="expression" dxfId="729" priority="730" stopIfTrue="1">
      <formula>K250=$U$2</formula>
    </cfRule>
  </conditionalFormatting>
  <conditionalFormatting sqref="I250">
    <cfRule type="expression" dxfId="728" priority="729" stopIfTrue="1">
      <formula>K250=$V$2</formula>
    </cfRule>
  </conditionalFormatting>
  <conditionalFormatting sqref="H251">
    <cfRule type="expression" dxfId="727" priority="728" stopIfTrue="1">
      <formula>K251=$U$2</formula>
    </cfRule>
  </conditionalFormatting>
  <conditionalFormatting sqref="I251">
    <cfRule type="expression" dxfId="726" priority="727" stopIfTrue="1">
      <formula>K251=$V$2</formula>
    </cfRule>
  </conditionalFormatting>
  <conditionalFormatting sqref="H252">
    <cfRule type="expression" dxfId="725" priority="726" stopIfTrue="1">
      <formula>K252=$U$2</formula>
    </cfRule>
  </conditionalFormatting>
  <conditionalFormatting sqref="I252">
    <cfRule type="expression" dxfId="724" priority="725" stopIfTrue="1">
      <formula>K252=$V$2</formula>
    </cfRule>
  </conditionalFormatting>
  <conditionalFormatting sqref="H253">
    <cfRule type="expression" dxfId="723" priority="724" stopIfTrue="1">
      <formula>K253=$U$2</formula>
    </cfRule>
  </conditionalFormatting>
  <conditionalFormatting sqref="I253">
    <cfRule type="expression" dxfId="722" priority="723" stopIfTrue="1">
      <formula>K253=$V$2</formula>
    </cfRule>
  </conditionalFormatting>
  <conditionalFormatting sqref="H254">
    <cfRule type="expression" dxfId="721" priority="722" stopIfTrue="1">
      <formula>K254=$U$2</formula>
    </cfRule>
  </conditionalFormatting>
  <conditionalFormatting sqref="I254">
    <cfRule type="expression" dxfId="720" priority="721" stopIfTrue="1">
      <formula>K254=$V$2</formula>
    </cfRule>
  </conditionalFormatting>
  <conditionalFormatting sqref="H255">
    <cfRule type="expression" dxfId="719" priority="720" stopIfTrue="1">
      <formula>K255=$U$2</formula>
    </cfRule>
  </conditionalFormatting>
  <conditionalFormatting sqref="I255">
    <cfRule type="expression" dxfId="718" priority="719" stopIfTrue="1">
      <formula>K255=$V$2</formula>
    </cfRule>
  </conditionalFormatting>
  <conditionalFormatting sqref="H256">
    <cfRule type="expression" dxfId="717" priority="718" stopIfTrue="1">
      <formula>K256=$U$2</formula>
    </cfRule>
  </conditionalFormatting>
  <conditionalFormatting sqref="I256">
    <cfRule type="expression" dxfId="716" priority="717" stopIfTrue="1">
      <formula>K256=$V$2</formula>
    </cfRule>
  </conditionalFormatting>
  <conditionalFormatting sqref="H257">
    <cfRule type="expression" dxfId="715" priority="716" stopIfTrue="1">
      <formula>K257=$U$2</formula>
    </cfRule>
  </conditionalFormatting>
  <conditionalFormatting sqref="I257">
    <cfRule type="expression" dxfId="714" priority="715" stopIfTrue="1">
      <formula>K257=$V$2</formula>
    </cfRule>
  </conditionalFormatting>
  <conditionalFormatting sqref="H258">
    <cfRule type="expression" dxfId="713" priority="714" stopIfTrue="1">
      <formula>K258=$U$2</formula>
    </cfRule>
  </conditionalFormatting>
  <conditionalFormatting sqref="I258">
    <cfRule type="expression" dxfId="712" priority="713" stopIfTrue="1">
      <formula>K258=$V$2</formula>
    </cfRule>
  </conditionalFormatting>
  <conditionalFormatting sqref="H259">
    <cfRule type="expression" dxfId="711" priority="712" stopIfTrue="1">
      <formula>K259=$U$2</formula>
    </cfRule>
  </conditionalFormatting>
  <conditionalFormatting sqref="I259">
    <cfRule type="expression" dxfId="710" priority="711" stopIfTrue="1">
      <formula>K259=$V$2</formula>
    </cfRule>
  </conditionalFormatting>
  <conditionalFormatting sqref="H260">
    <cfRule type="expression" dxfId="709" priority="710" stopIfTrue="1">
      <formula>K260=$U$2</formula>
    </cfRule>
  </conditionalFormatting>
  <conditionalFormatting sqref="I260">
    <cfRule type="expression" dxfId="708" priority="709" stopIfTrue="1">
      <formula>K260=$V$2</formula>
    </cfRule>
  </conditionalFormatting>
  <conditionalFormatting sqref="H261">
    <cfRule type="expression" dxfId="707" priority="708" stopIfTrue="1">
      <formula>K261=$U$2</formula>
    </cfRule>
  </conditionalFormatting>
  <conditionalFormatting sqref="I261">
    <cfRule type="expression" dxfId="706" priority="707" stopIfTrue="1">
      <formula>K261=$V$2</formula>
    </cfRule>
  </conditionalFormatting>
  <conditionalFormatting sqref="H262">
    <cfRule type="expression" dxfId="705" priority="706" stopIfTrue="1">
      <formula>K262=$U$2</formula>
    </cfRule>
  </conditionalFormatting>
  <conditionalFormatting sqref="I262">
    <cfRule type="expression" dxfId="704" priority="705" stopIfTrue="1">
      <formula>K262=$V$2</formula>
    </cfRule>
  </conditionalFormatting>
  <conditionalFormatting sqref="H263">
    <cfRule type="expression" dxfId="703" priority="704" stopIfTrue="1">
      <formula>K263=$U$2</formula>
    </cfRule>
  </conditionalFormatting>
  <conditionalFormatting sqref="I263">
    <cfRule type="expression" dxfId="702" priority="703" stopIfTrue="1">
      <formula>K263=$V$2</formula>
    </cfRule>
  </conditionalFormatting>
  <conditionalFormatting sqref="H264">
    <cfRule type="expression" dxfId="701" priority="702" stopIfTrue="1">
      <formula>K264=$U$2</formula>
    </cfRule>
  </conditionalFormatting>
  <conditionalFormatting sqref="I264">
    <cfRule type="expression" dxfId="700" priority="701" stopIfTrue="1">
      <formula>K264=$V$2</formula>
    </cfRule>
  </conditionalFormatting>
  <conditionalFormatting sqref="H265">
    <cfRule type="expression" dxfId="699" priority="700" stopIfTrue="1">
      <formula>K265=$U$2</formula>
    </cfRule>
  </conditionalFormatting>
  <conditionalFormatting sqref="I265">
    <cfRule type="expression" dxfId="698" priority="699" stopIfTrue="1">
      <formula>K265=$V$2</formula>
    </cfRule>
  </conditionalFormatting>
  <conditionalFormatting sqref="H266">
    <cfRule type="expression" dxfId="697" priority="698" stopIfTrue="1">
      <formula>K266=$U$2</formula>
    </cfRule>
  </conditionalFormatting>
  <conditionalFormatting sqref="I266">
    <cfRule type="expression" dxfId="696" priority="697" stopIfTrue="1">
      <formula>K266=$V$2</formula>
    </cfRule>
  </conditionalFormatting>
  <conditionalFormatting sqref="H267">
    <cfRule type="expression" dxfId="695" priority="696" stopIfTrue="1">
      <formula>K267=$U$2</formula>
    </cfRule>
  </conditionalFormatting>
  <conditionalFormatting sqref="I267">
    <cfRule type="expression" dxfId="694" priority="695" stopIfTrue="1">
      <formula>K267=$V$2</formula>
    </cfRule>
  </conditionalFormatting>
  <conditionalFormatting sqref="H268">
    <cfRule type="expression" dxfId="693" priority="694" stopIfTrue="1">
      <formula>K268=$U$2</formula>
    </cfRule>
  </conditionalFormatting>
  <conditionalFormatting sqref="I268">
    <cfRule type="expression" dxfId="692" priority="693" stopIfTrue="1">
      <formula>K268=$V$2</formula>
    </cfRule>
  </conditionalFormatting>
  <conditionalFormatting sqref="H269">
    <cfRule type="expression" dxfId="691" priority="692" stopIfTrue="1">
      <formula>K269=$U$2</formula>
    </cfRule>
  </conditionalFormatting>
  <conditionalFormatting sqref="I269">
    <cfRule type="expression" dxfId="690" priority="691" stopIfTrue="1">
      <formula>K269=$V$2</formula>
    </cfRule>
  </conditionalFormatting>
  <conditionalFormatting sqref="H270">
    <cfRule type="expression" dxfId="689" priority="690" stopIfTrue="1">
      <formula>K270=$U$2</formula>
    </cfRule>
  </conditionalFormatting>
  <conditionalFormatting sqref="I270">
    <cfRule type="expression" dxfId="688" priority="689" stopIfTrue="1">
      <formula>K270=$V$2</formula>
    </cfRule>
  </conditionalFormatting>
  <conditionalFormatting sqref="H271">
    <cfRule type="expression" dxfId="687" priority="688" stopIfTrue="1">
      <formula>K271=$U$2</formula>
    </cfRule>
  </conditionalFormatting>
  <conditionalFormatting sqref="I271">
    <cfRule type="expression" dxfId="686" priority="687" stopIfTrue="1">
      <formula>K271=$V$2</formula>
    </cfRule>
  </conditionalFormatting>
  <conditionalFormatting sqref="H272">
    <cfRule type="expression" dxfId="685" priority="686" stopIfTrue="1">
      <formula>K272=$U$2</formula>
    </cfRule>
  </conditionalFormatting>
  <conditionalFormatting sqref="I272">
    <cfRule type="expression" dxfId="684" priority="685" stopIfTrue="1">
      <formula>K272=$V$2</formula>
    </cfRule>
  </conditionalFormatting>
  <conditionalFormatting sqref="H273">
    <cfRule type="expression" dxfId="683" priority="684" stopIfTrue="1">
      <formula>K273=$U$2</formula>
    </cfRule>
  </conditionalFormatting>
  <conditionalFormatting sqref="I273">
    <cfRule type="expression" dxfId="682" priority="683" stopIfTrue="1">
      <formula>K273=$V$2</formula>
    </cfRule>
  </conditionalFormatting>
  <conditionalFormatting sqref="H274">
    <cfRule type="expression" dxfId="681" priority="682" stopIfTrue="1">
      <formula>K274=$U$2</formula>
    </cfRule>
  </conditionalFormatting>
  <conditionalFormatting sqref="I274">
    <cfRule type="expression" dxfId="680" priority="681" stopIfTrue="1">
      <formula>K274=$V$2</formula>
    </cfRule>
  </conditionalFormatting>
  <conditionalFormatting sqref="H275">
    <cfRule type="expression" dxfId="679" priority="680" stopIfTrue="1">
      <formula>K275=$U$2</formula>
    </cfRule>
  </conditionalFormatting>
  <conditionalFormatting sqref="I275">
    <cfRule type="expression" dxfId="678" priority="679" stopIfTrue="1">
      <formula>K275=$V$2</formula>
    </cfRule>
  </conditionalFormatting>
  <conditionalFormatting sqref="H276">
    <cfRule type="expression" dxfId="677" priority="678" stopIfTrue="1">
      <formula>K276=$U$2</formula>
    </cfRule>
  </conditionalFormatting>
  <conditionalFormatting sqref="I276">
    <cfRule type="expression" dxfId="676" priority="677" stopIfTrue="1">
      <formula>K276=$V$2</formula>
    </cfRule>
  </conditionalFormatting>
  <conditionalFormatting sqref="H277">
    <cfRule type="expression" dxfId="675" priority="676" stopIfTrue="1">
      <formula>K277=$U$2</formula>
    </cfRule>
  </conditionalFormatting>
  <conditionalFormatting sqref="I277">
    <cfRule type="expression" dxfId="674" priority="675" stopIfTrue="1">
      <formula>K277=$V$2</formula>
    </cfRule>
  </conditionalFormatting>
  <conditionalFormatting sqref="H278">
    <cfRule type="expression" dxfId="673" priority="674" stopIfTrue="1">
      <formula>K278=$U$2</formula>
    </cfRule>
  </conditionalFormatting>
  <conditionalFormatting sqref="I278">
    <cfRule type="expression" dxfId="672" priority="673" stopIfTrue="1">
      <formula>K278=$V$2</formula>
    </cfRule>
  </conditionalFormatting>
  <conditionalFormatting sqref="H279">
    <cfRule type="expression" dxfId="671" priority="672" stopIfTrue="1">
      <formula>K279=$U$2</formula>
    </cfRule>
  </conditionalFormatting>
  <conditionalFormatting sqref="I279">
    <cfRule type="expression" dxfId="670" priority="671" stopIfTrue="1">
      <formula>K279=$V$2</formula>
    </cfRule>
  </conditionalFormatting>
  <conditionalFormatting sqref="H280">
    <cfRule type="expression" dxfId="669" priority="670" stopIfTrue="1">
      <formula>K280=$U$2</formula>
    </cfRule>
  </conditionalFormatting>
  <conditionalFormatting sqref="I280">
    <cfRule type="expression" dxfId="668" priority="669" stopIfTrue="1">
      <formula>K280=$V$2</formula>
    </cfRule>
  </conditionalFormatting>
  <conditionalFormatting sqref="H281">
    <cfRule type="expression" dxfId="667" priority="668" stopIfTrue="1">
      <formula>K281=$U$2</formula>
    </cfRule>
  </conditionalFormatting>
  <conditionalFormatting sqref="I281">
    <cfRule type="expression" dxfId="666" priority="667" stopIfTrue="1">
      <formula>K281=$V$2</formula>
    </cfRule>
  </conditionalFormatting>
  <conditionalFormatting sqref="H282">
    <cfRule type="expression" dxfId="665" priority="666" stopIfTrue="1">
      <formula>K282=$U$2</formula>
    </cfRule>
  </conditionalFormatting>
  <conditionalFormatting sqref="I282">
    <cfRule type="expression" dxfId="664" priority="665" stopIfTrue="1">
      <formula>K282=$V$2</formula>
    </cfRule>
  </conditionalFormatting>
  <conditionalFormatting sqref="H283">
    <cfRule type="expression" dxfId="663" priority="664" stopIfTrue="1">
      <formula>K283=$U$2</formula>
    </cfRule>
  </conditionalFormatting>
  <conditionalFormatting sqref="I283">
    <cfRule type="expression" dxfId="662" priority="663" stopIfTrue="1">
      <formula>K283=$V$2</formula>
    </cfRule>
  </conditionalFormatting>
  <conditionalFormatting sqref="H284">
    <cfRule type="expression" dxfId="661" priority="662" stopIfTrue="1">
      <formula>K284=$U$2</formula>
    </cfRule>
  </conditionalFormatting>
  <conditionalFormatting sqref="I284">
    <cfRule type="expression" dxfId="660" priority="661" stopIfTrue="1">
      <formula>K284=$V$2</formula>
    </cfRule>
  </conditionalFormatting>
  <conditionalFormatting sqref="H285">
    <cfRule type="expression" dxfId="659" priority="660" stopIfTrue="1">
      <formula>K285=$U$2</formula>
    </cfRule>
  </conditionalFormatting>
  <conditionalFormatting sqref="I285">
    <cfRule type="expression" dxfId="658" priority="659" stopIfTrue="1">
      <formula>K285=$V$2</formula>
    </cfRule>
  </conditionalFormatting>
  <conditionalFormatting sqref="H286">
    <cfRule type="expression" dxfId="657" priority="658" stopIfTrue="1">
      <formula>K286=$U$2</formula>
    </cfRule>
  </conditionalFormatting>
  <conditionalFormatting sqref="I286">
    <cfRule type="expression" dxfId="656" priority="657" stopIfTrue="1">
      <formula>K286=$V$2</formula>
    </cfRule>
  </conditionalFormatting>
  <conditionalFormatting sqref="H287">
    <cfRule type="expression" dxfId="655" priority="656" stopIfTrue="1">
      <formula>K287=$U$2</formula>
    </cfRule>
  </conditionalFormatting>
  <conditionalFormatting sqref="I287">
    <cfRule type="expression" dxfId="654" priority="655" stopIfTrue="1">
      <formula>K287=$V$2</formula>
    </cfRule>
  </conditionalFormatting>
  <conditionalFormatting sqref="H288">
    <cfRule type="expression" dxfId="653" priority="654" stopIfTrue="1">
      <formula>K288=$U$2</formula>
    </cfRule>
  </conditionalFormatting>
  <conditionalFormatting sqref="I288">
    <cfRule type="expression" dxfId="652" priority="653" stopIfTrue="1">
      <formula>K288=$V$2</formula>
    </cfRule>
  </conditionalFormatting>
  <conditionalFormatting sqref="H289">
    <cfRule type="expression" dxfId="651" priority="652" stopIfTrue="1">
      <formula>K289=$U$2</formula>
    </cfRule>
  </conditionalFormatting>
  <conditionalFormatting sqref="I289">
    <cfRule type="expression" dxfId="650" priority="651" stopIfTrue="1">
      <formula>K289=$V$2</formula>
    </cfRule>
  </conditionalFormatting>
  <conditionalFormatting sqref="H290">
    <cfRule type="expression" dxfId="649" priority="650" stopIfTrue="1">
      <formula>K290=$U$2</formula>
    </cfRule>
  </conditionalFormatting>
  <conditionalFormatting sqref="I290">
    <cfRule type="expression" dxfId="648" priority="649" stopIfTrue="1">
      <formula>K290=$V$2</formula>
    </cfRule>
  </conditionalFormatting>
  <conditionalFormatting sqref="H291">
    <cfRule type="expression" dxfId="647" priority="648" stopIfTrue="1">
      <formula>K291=$U$2</formula>
    </cfRule>
  </conditionalFormatting>
  <conditionalFormatting sqref="I291">
    <cfRule type="expression" dxfId="646" priority="647" stopIfTrue="1">
      <formula>K291=$V$2</formula>
    </cfRule>
  </conditionalFormatting>
  <conditionalFormatting sqref="H292">
    <cfRule type="expression" dxfId="645" priority="646" stopIfTrue="1">
      <formula>K292=$U$2</formula>
    </cfRule>
  </conditionalFormatting>
  <conditionalFormatting sqref="I292">
    <cfRule type="expression" dxfId="644" priority="645" stopIfTrue="1">
      <formula>K292=$V$2</formula>
    </cfRule>
  </conditionalFormatting>
  <conditionalFormatting sqref="H293">
    <cfRule type="expression" dxfId="643" priority="644" stopIfTrue="1">
      <formula>K293=$U$2</formula>
    </cfRule>
  </conditionalFormatting>
  <conditionalFormatting sqref="I293">
    <cfRule type="expression" dxfId="642" priority="643" stopIfTrue="1">
      <formula>K293=$V$2</formula>
    </cfRule>
  </conditionalFormatting>
  <conditionalFormatting sqref="H294">
    <cfRule type="expression" dxfId="641" priority="642" stopIfTrue="1">
      <formula>K294=$U$2</formula>
    </cfRule>
  </conditionalFormatting>
  <conditionalFormatting sqref="I294">
    <cfRule type="expression" dxfId="640" priority="641" stopIfTrue="1">
      <formula>K294=$V$2</formula>
    </cfRule>
  </conditionalFormatting>
  <conditionalFormatting sqref="H295">
    <cfRule type="expression" dxfId="639" priority="640" stopIfTrue="1">
      <formula>K295=$U$2</formula>
    </cfRule>
  </conditionalFormatting>
  <conditionalFormatting sqref="I295">
    <cfRule type="expression" dxfId="638" priority="639" stopIfTrue="1">
      <formula>K295=$V$2</formula>
    </cfRule>
  </conditionalFormatting>
  <conditionalFormatting sqref="H296">
    <cfRule type="expression" dxfId="637" priority="638" stopIfTrue="1">
      <formula>K296=$U$2</formula>
    </cfRule>
  </conditionalFormatting>
  <conditionalFormatting sqref="I296">
    <cfRule type="expression" dxfId="636" priority="637" stopIfTrue="1">
      <formula>K296=$V$2</formula>
    </cfRule>
  </conditionalFormatting>
  <conditionalFormatting sqref="H297">
    <cfRule type="expression" dxfId="635" priority="636" stopIfTrue="1">
      <formula>K297=$U$2</formula>
    </cfRule>
  </conditionalFormatting>
  <conditionalFormatting sqref="I297">
    <cfRule type="expression" dxfId="634" priority="635" stopIfTrue="1">
      <formula>K297=$V$2</formula>
    </cfRule>
  </conditionalFormatting>
  <conditionalFormatting sqref="H298">
    <cfRule type="expression" dxfId="633" priority="634" stopIfTrue="1">
      <formula>K298=$U$2</formula>
    </cfRule>
  </conditionalFormatting>
  <conditionalFormatting sqref="I298">
    <cfRule type="expression" dxfId="632" priority="633" stopIfTrue="1">
      <formula>K298=$V$2</formula>
    </cfRule>
  </conditionalFormatting>
  <conditionalFormatting sqref="H299">
    <cfRule type="expression" dxfId="631" priority="632" stopIfTrue="1">
      <formula>K299=$U$2</formula>
    </cfRule>
  </conditionalFormatting>
  <conditionalFormatting sqref="I299">
    <cfRule type="expression" dxfId="630" priority="631" stopIfTrue="1">
      <formula>K299=$V$2</formula>
    </cfRule>
  </conditionalFormatting>
  <conditionalFormatting sqref="H300">
    <cfRule type="expression" dxfId="629" priority="630" stopIfTrue="1">
      <formula>K300=$U$2</formula>
    </cfRule>
  </conditionalFormatting>
  <conditionalFormatting sqref="I300">
    <cfRule type="expression" dxfId="628" priority="629" stopIfTrue="1">
      <formula>K300=$V$2</formula>
    </cfRule>
  </conditionalFormatting>
  <conditionalFormatting sqref="H301">
    <cfRule type="expression" dxfId="627" priority="628" stopIfTrue="1">
      <formula>K301=$U$2</formula>
    </cfRule>
  </conditionalFormatting>
  <conditionalFormatting sqref="I301">
    <cfRule type="expression" dxfId="626" priority="627" stopIfTrue="1">
      <formula>K301=$V$2</formula>
    </cfRule>
  </conditionalFormatting>
  <conditionalFormatting sqref="H302">
    <cfRule type="expression" dxfId="625" priority="626" stopIfTrue="1">
      <formula>K302=$U$2</formula>
    </cfRule>
  </conditionalFormatting>
  <conditionalFormatting sqref="I302">
    <cfRule type="expression" dxfId="624" priority="625" stopIfTrue="1">
      <formula>K302=$V$2</formula>
    </cfRule>
  </conditionalFormatting>
  <conditionalFormatting sqref="H303">
    <cfRule type="expression" dxfId="623" priority="624" stopIfTrue="1">
      <formula>K303=$U$2</formula>
    </cfRule>
  </conditionalFormatting>
  <conditionalFormatting sqref="I303">
    <cfRule type="expression" dxfId="622" priority="623" stopIfTrue="1">
      <formula>K303=$V$2</formula>
    </cfRule>
  </conditionalFormatting>
  <conditionalFormatting sqref="H304">
    <cfRule type="expression" dxfId="621" priority="622" stopIfTrue="1">
      <formula>K304=$U$2</formula>
    </cfRule>
  </conditionalFormatting>
  <conditionalFormatting sqref="I304">
    <cfRule type="expression" dxfId="620" priority="621" stopIfTrue="1">
      <formula>K304=$V$2</formula>
    </cfRule>
  </conditionalFormatting>
  <conditionalFormatting sqref="H305">
    <cfRule type="expression" dxfId="619" priority="620" stopIfTrue="1">
      <formula>K305=$U$2</formula>
    </cfRule>
  </conditionalFormatting>
  <conditionalFormatting sqref="I305">
    <cfRule type="expression" dxfId="618" priority="619" stopIfTrue="1">
      <formula>K305=$V$2</formula>
    </cfRule>
  </conditionalFormatting>
  <conditionalFormatting sqref="H306">
    <cfRule type="expression" dxfId="617" priority="618" stopIfTrue="1">
      <formula>K306=$U$2</formula>
    </cfRule>
  </conditionalFormatting>
  <conditionalFormatting sqref="I306">
    <cfRule type="expression" dxfId="616" priority="617" stopIfTrue="1">
      <formula>K306=$V$2</formula>
    </cfRule>
  </conditionalFormatting>
  <conditionalFormatting sqref="H307">
    <cfRule type="expression" dxfId="615" priority="616" stopIfTrue="1">
      <formula>K307=$U$2</formula>
    </cfRule>
  </conditionalFormatting>
  <conditionalFormatting sqref="I307">
    <cfRule type="expression" dxfId="614" priority="615" stopIfTrue="1">
      <formula>K307=$V$2</formula>
    </cfRule>
  </conditionalFormatting>
  <conditionalFormatting sqref="H308">
    <cfRule type="expression" dxfId="613" priority="614" stopIfTrue="1">
      <formula>K308=$U$2</formula>
    </cfRule>
  </conditionalFormatting>
  <conditionalFormatting sqref="I308">
    <cfRule type="expression" dxfId="612" priority="613" stopIfTrue="1">
      <formula>K308=$V$2</formula>
    </cfRule>
  </conditionalFormatting>
  <conditionalFormatting sqref="H309">
    <cfRule type="expression" dxfId="611" priority="612" stopIfTrue="1">
      <formula>K309=$U$2</formula>
    </cfRule>
  </conditionalFormatting>
  <conditionalFormatting sqref="I309">
    <cfRule type="expression" dxfId="610" priority="611" stopIfTrue="1">
      <formula>K309=$V$2</formula>
    </cfRule>
  </conditionalFormatting>
  <conditionalFormatting sqref="H310">
    <cfRule type="expression" dxfId="609" priority="610" stopIfTrue="1">
      <formula>K310=$U$2</formula>
    </cfRule>
  </conditionalFormatting>
  <conditionalFormatting sqref="I310">
    <cfRule type="expression" dxfId="608" priority="609" stopIfTrue="1">
      <formula>K310=$V$2</formula>
    </cfRule>
  </conditionalFormatting>
  <conditionalFormatting sqref="H311">
    <cfRule type="expression" dxfId="607" priority="608" stopIfTrue="1">
      <formula>K311=$U$2</formula>
    </cfRule>
  </conditionalFormatting>
  <conditionalFormatting sqref="I311">
    <cfRule type="expression" dxfId="606" priority="607" stopIfTrue="1">
      <formula>K311=$V$2</formula>
    </cfRule>
  </conditionalFormatting>
  <conditionalFormatting sqref="H312">
    <cfRule type="expression" dxfId="605" priority="606" stopIfTrue="1">
      <formula>K312=$U$2</formula>
    </cfRule>
  </conditionalFormatting>
  <conditionalFormatting sqref="I312">
    <cfRule type="expression" dxfId="604" priority="605" stopIfTrue="1">
      <formula>K312=$V$2</formula>
    </cfRule>
  </conditionalFormatting>
  <conditionalFormatting sqref="H313">
    <cfRule type="expression" dxfId="603" priority="604" stopIfTrue="1">
      <formula>K313=$U$2</formula>
    </cfRule>
  </conditionalFormatting>
  <conditionalFormatting sqref="I313">
    <cfRule type="expression" dxfId="602" priority="603" stopIfTrue="1">
      <formula>K313=$V$2</formula>
    </cfRule>
  </conditionalFormatting>
  <conditionalFormatting sqref="H314">
    <cfRule type="expression" dxfId="601" priority="602" stopIfTrue="1">
      <formula>K314=$U$2</formula>
    </cfRule>
  </conditionalFormatting>
  <conditionalFormatting sqref="I314">
    <cfRule type="expression" dxfId="600" priority="601" stopIfTrue="1">
      <formula>K314=$V$2</formula>
    </cfRule>
  </conditionalFormatting>
  <conditionalFormatting sqref="H315">
    <cfRule type="expression" dxfId="599" priority="600" stopIfTrue="1">
      <formula>K315=$U$2</formula>
    </cfRule>
  </conditionalFormatting>
  <conditionalFormatting sqref="I315">
    <cfRule type="expression" dxfId="598" priority="599" stopIfTrue="1">
      <formula>K315=$V$2</formula>
    </cfRule>
  </conditionalFormatting>
  <conditionalFormatting sqref="H316">
    <cfRule type="expression" dxfId="597" priority="598" stopIfTrue="1">
      <formula>K316=$U$2</formula>
    </cfRule>
  </conditionalFormatting>
  <conditionalFormatting sqref="I316">
    <cfRule type="expression" dxfId="596" priority="597" stopIfTrue="1">
      <formula>K316=$V$2</formula>
    </cfRule>
  </conditionalFormatting>
  <conditionalFormatting sqref="H317">
    <cfRule type="expression" dxfId="595" priority="596" stopIfTrue="1">
      <formula>K317=$U$2</formula>
    </cfRule>
  </conditionalFormatting>
  <conditionalFormatting sqref="I317">
    <cfRule type="expression" dxfId="594" priority="595" stopIfTrue="1">
      <formula>K317=$V$2</formula>
    </cfRule>
  </conditionalFormatting>
  <conditionalFormatting sqref="H318">
    <cfRule type="expression" dxfId="593" priority="594" stopIfTrue="1">
      <formula>K318=$U$2</formula>
    </cfRule>
  </conditionalFormatting>
  <conditionalFormatting sqref="I318">
    <cfRule type="expression" dxfId="592" priority="593" stopIfTrue="1">
      <formula>K318=$V$2</formula>
    </cfRule>
  </conditionalFormatting>
  <conditionalFormatting sqref="H319">
    <cfRule type="expression" dxfId="591" priority="592" stopIfTrue="1">
      <formula>K319=$U$2</formula>
    </cfRule>
  </conditionalFormatting>
  <conditionalFormatting sqref="I319">
    <cfRule type="expression" dxfId="590" priority="591" stopIfTrue="1">
      <formula>K319=$V$2</formula>
    </cfRule>
  </conditionalFormatting>
  <conditionalFormatting sqref="H320">
    <cfRule type="expression" dxfId="589" priority="590" stopIfTrue="1">
      <formula>K320=$U$2</formula>
    </cfRule>
  </conditionalFormatting>
  <conditionalFormatting sqref="I320">
    <cfRule type="expression" dxfId="588" priority="589" stopIfTrue="1">
      <formula>K320=$V$2</formula>
    </cfRule>
  </conditionalFormatting>
  <conditionalFormatting sqref="H321">
    <cfRule type="expression" dxfId="587" priority="588" stopIfTrue="1">
      <formula>K321=$U$2</formula>
    </cfRule>
  </conditionalFormatting>
  <conditionalFormatting sqref="I321">
    <cfRule type="expression" dxfId="586" priority="587" stopIfTrue="1">
      <formula>K321=$V$2</formula>
    </cfRule>
  </conditionalFormatting>
  <conditionalFormatting sqref="H322">
    <cfRule type="expression" dxfId="585" priority="586" stopIfTrue="1">
      <formula>K322=$U$2</formula>
    </cfRule>
  </conditionalFormatting>
  <conditionalFormatting sqref="I322">
    <cfRule type="expression" dxfId="584" priority="585" stopIfTrue="1">
      <formula>K322=$V$2</formula>
    </cfRule>
  </conditionalFormatting>
  <conditionalFormatting sqref="H323">
    <cfRule type="expression" dxfId="583" priority="584" stopIfTrue="1">
      <formula>K323=$U$2</formula>
    </cfRule>
  </conditionalFormatting>
  <conditionalFormatting sqref="I323">
    <cfRule type="expression" dxfId="582" priority="583" stopIfTrue="1">
      <formula>K323=$V$2</formula>
    </cfRule>
  </conditionalFormatting>
  <conditionalFormatting sqref="H324">
    <cfRule type="expression" dxfId="581" priority="582" stopIfTrue="1">
      <formula>K324=$U$2</formula>
    </cfRule>
  </conditionalFormatting>
  <conditionalFormatting sqref="I324">
    <cfRule type="expression" dxfId="580" priority="581" stopIfTrue="1">
      <formula>K324=$V$2</formula>
    </cfRule>
  </conditionalFormatting>
  <conditionalFormatting sqref="H325">
    <cfRule type="expression" dxfId="579" priority="580" stopIfTrue="1">
      <formula>K325=$U$2</formula>
    </cfRule>
  </conditionalFormatting>
  <conditionalFormatting sqref="I325">
    <cfRule type="expression" dxfId="578" priority="579" stopIfTrue="1">
      <formula>K325=$V$2</formula>
    </cfRule>
  </conditionalFormatting>
  <conditionalFormatting sqref="H326">
    <cfRule type="expression" dxfId="577" priority="578" stopIfTrue="1">
      <formula>K326=$U$2</formula>
    </cfRule>
  </conditionalFormatting>
  <conditionalFormatting sqref="I326">
    <cfRule type="expression" dxfId="576" priority="577" stopIfTrue="1">
      <formula>K326=$V$2</formula>
    </cfRule>
  </conditionalFormatting>
  <conditionalFormatting sqref="H327">
    <cfRule type="expression" dxfId="575" priority="576" stopIfTrue="1">
      <formula>K327=$U$2</formula>
    </cfRule>
  </conditionalFormatting>
  <conditionalFormatting sqref="I327">
    <cfRule type="expression" dxfId="574" priority="575" stopIfTrue="1">
      <formula>K327=$V$2</formula>
    </cfRule>
  </conditionalFormatting>
  <conditionalFormatting sqref="H328">
    <cfRule type="expression" dxfId="573" priority="574" stopIfTrue="1">
      <formula>K328=$U$2</formula>
    </cfRule>
  </conditionalFormatting>
  <conditionalFormatting sqref="I328">
    <cfRule type="expression" dxfId="572" priority="573" stopIfTrue="1">
      <formula>K328=$V$2</formula>
    </cfRule>
  </conditionalFormatting>
  <conditionalFormatting sqref="H329">
    <cfRule type="expression" dxfId="571" priority="572" stopIfTrue="1">
      <formula>K329=$U$2</formula>
    </cfRule>
  </conditionalFormatting>
  <conditionalFormatting sqref="I329">
    <cfRule type="expression" dxfId="570" priority="571" stopIfTrue="1">
      <formula>K329=$V$2</formula>
    </cfRule>
  </conditionalFormatting>
  <conditionalFormatting sqref="H330">
    <cfRule type="expression" dxfId="569" priority="570" stopIfTrue="1">
      <formula>K330=$U$2</formula>
    </cfRule>
  </conditionalFormatting>
  <conditionalFormatting sqref="I330">
    <cfRule type="expression" dxfId="568" priority="569" stopIfTrue="1">
      <formula>K330=$V$2</formula>
    </cfRule>
  </conditionalFormatting>
  <conditionalFormatting sqref="H331">
    <cfRule type="expression" dxfId="567" priority="568" stopIfTrue="1">
      <formula>K331=$U$2</formula>
    </cfRule>
  </conditionalFormatting>
  <conditionalFormatting sqref="I331">
    <cfRule type="expression" dxfId="566" priority="567" stopIfTrue="1">
      <formula>K331=$V$2</formula>
    </cfRule>
  </conditionalFormatting>
  <conditionalFormatting sqref="H332">
    <cfRule type="expression" dxfId="565" priority="566" stopIfTrue="1">
      <formula>K332=$U$2</formula>
    </cfRule>
  </conditionalFormatting>
  <conditionalFormatting sqref="I332">
    <cfRule type="expression" dxfId="564" priority="565" stopIfTrue="1">
      <formula>K332=$V$2</formula>
    </cfRule>
  </conditionalFormatting>
  <conditionalFormatting sqref="H333">
    <cfRule type="expression" dxfId="563" priority="564" stopIfTrue="1">
      <formula>K333=$U$2</formula>
    </cfRule>
  </conditionalFormatting>
  <conditionalFormatting sqref="I333">
    <cfRule type="expression" dxfId="562" priority="563" stopIfTrue="1">
      <formula>K333=$V$2</formula>
    </cfRule>
  </conditionalFormatting>
  <conditionalFormatting sqref="H334">
    <cfRule type="expression" dxfId="561" priority="562" stopIfTrue="1">
      <formula>K334=$U$2</formula>
    </cfRule>
  </conditionalFormatting>
  <conditionalFormatting sqref="I334">
    <cfRule type="expression" dxfId="560" priority="561" stopIfTrue="1">
      <formula>K334=$V$2</formula>
    </cfRule>
  </conditionalFormatting>
  <conditionalFormatting sqref="H335">
    <cfRule type="expression" dxfId="559" priority="560" stopIfTrue="1">
      <formula>K335=$U$2</formula>
    </cfRule>
  </conditionalFormatting>
  <conditionalFormatting sqref="I335">
    <cfRule type="expression" dxfId="558" priority="559" stopIfTrue="1">
      <formula>K335=$V$2</formula>
    </cfRule>
  </conditionalFormatting>
  <conditionalFormatting sqref="H336">
    <cfRule type="expression" dxfId="557" priority="558" stopIfTrue="1">
      <formula>K336=$U$2</formula>
    </cfRule>
  </conditionalFormatting>
  <conditionalFormatting sqref="I336">
    <cfRule type="expression" dxfId="556" priority="557" stopIfTrue="1">
      <formula>K336=$V$2</formula>
    </cfRule>
  </conditionalFormatting>
  <conditionalFormatting sqref="H337">
    <cfRule type="expression" dxfId="555" priority="556" stopIfTrue="1">
      <formula>K337=$U$2</formula>
    </cfRule>
  </conditionalFormatting>
  <conditionalFormatting sqref="I337">
    <cfRule type="expression" dxfId="554" priority="555" stopIfTrue="1">
      <formula>K337=$V$2</formula>
    </cfRule>
  </conditionalFormatting>
  <conditionalFormatting sqref="H338">
    <cfRule type="expression" dxfId="553" priority="554" stopIfTrue="1">
      <formula>K338=$U$2</formula>
    </cfRule>
  </conditionalFormatting>
  <conditionalFormatting sqref="I338">
    <cfRule type="expression" dxfId="552" priority="553" stopIfTrue="1">
      <formula>K338=$V$2</formula>
    </cfRule>
  </conditionalFormatting>
  <conditionalFormatting sqref="H339">
    <cfRule type="expression" dxfId="551" priority="552" stopIfTrue="1">
      <formula>K339=$U$2</formula>
    </cfRule>
  </conditionalFormatting>
  <conditionalFormatting sqref="I339">
    <cfRule type="expression" dxfId="550" priority="551" stopIfTrue="1">
      <formula>K339=$V$2</formula>
    </cfRule>
  </conditionalFormatting>
  <conditionalFormatting sqref="H340">
    <cfRule type="expression" dxfId="549" priority="550" stopIfTrue="1">
      <formula>K340=$U$2</formula>
    </cfRule>
  </conditionalFormatting>
  <conditionalFormatting sqref="I340">
    <cfRule type="expression" dxfId="548" priority="549" stopIfTrue="1">
      <formula>K340=$V$2</formula>
    </cfRule>
  </conditionalFormatting>
  <conditionalFormatting sqref="H341">
    <cfRule type="expression" dxfId="547" priority="548" stopIfTrue="1">
      <formula>K341=$U$2</formula>
    </cfRule>
  </conditionalFormatting>
  <conditionalFormatting sqref="I341">
    <cfRule type="expression" dxfId="546" priority="547" stopIfTrue="1">
      <formula>K341=$V$2</formula>
    </cfRule>
  </conditionalFormatting>
  <conditionalFormatting sqref="H342">
    <cfRule type="expression" dxfId="545" priority="546" stopIfTrue="1">
      <formula>K342=$U$2</formula>
    </cfRule>
  </conditionalFormatting>
  <conditionalFormatting sqref="I342">
    <cfRule type="expression" dxfId="544" priority="545" stopIfTrue="1">
      <formula>K342=$V$2</formula>
    </cfRule>
  </conditionalFormatting>
  <conditionalFormatting sqref="H343">
    <cfRule type="expression" dxfId="543" priority="544" stopIfTrue="1">
      <formula>K343=$U$2</formula>
    </cfRule>
  </conditionalFormatting>
  <conditionalFormatting sqref="I343">
    <cfRule type="expression" dxfId="542" priority="543" stopIfTrue="1">
      <formula>K343=$V$2</formula>
    </cfRule>
  </conditionalFormatting>
  <conditionalFormatting sqref="H344">
    <cfRule type="expression" dxfId="541" priority="542" stopIfTrue="1">
      <formula>K344=$U$2</formula>
    </cfRule>
  </conditionalFormatting>
  <conditionalFormatting sqref="I344">
    <cfRule type="expression" dxfId="540" priority="541" stopIfTrue="1">
      <formula>K344=$V$2</formula>
    </cfRule>
  </conditionalFormatting>
  <conditionalFormatting sqref="H345">
    <cfRule type="expression" dxfId="539" priority="540" stopIfTrue="1">
      <formula>K345=$U$2</formula>
    </cfRule>
  </conditionalFormatting>
  <conditionalFormatting sqref="I345">
    <cfRule type="expression" dxfId="538" priority="539" stopIfTrue="1">
      <formula>K345=$V$2</formula>
    </cfRule>
  </conditionalFormatting>
  <conditionalFormatting sqref="H346">
    <cfRule type="expression" dxfId="537" priority="538" stopIfTrue="1">
      <formula>K346=$U$2</formula>
    </cfRule>
  </conditionalFormatting>
  <conditionalFormatting sqref="I346">
    <cfRule type="expression" dxfId="536" priority="537" stopIfTrue="1">
      <formula>K346=$V$2</formula>
    </cfRule>
  </conditionalFormatting>
  <conditionalFormatting sqref="H347">
    <cfRule type="expression" dxfId="535" priority="536" stopIfTrue="1">
      <formula>K347=$U$2</formula>
    </cfRule>
  </conditionalFormatting>
  <conditionalFormatting sqref="I347">
    <cfRule type="expression" dxfId="534" priority="535" stopIfTrue="1">
      <formula>K347=$V$2</formula>
    </cfRule>
  </conditionalFormatting>
  <conditionalFormatting sqref="H348">
    <cfRule type="expression" dxfId="533" priority="534" stopIfTrue="1">
      <formula>K348=$U$2</formula>
    </cfRule>
  </conditionalFormatting>
  <conditionalFormatting sqref="I348">
    <cfRule type="expression" dxfId="532" priority="533" stopIfTrue="1">
      <formula>K348=$V$2</formula>
    </cfRule>
  </conditionalFormatting>
  <conditionalFormatting sqref="H349">
    <cfRule type="expression" dxfId="531" priority="532" stopIfTrue="1">
      <formula>K349=$U$2</formula>
    </cfRule>
  </conditionalFormatting>
  <conditionalFormatting sqref="I349">
    <cfRule type="expression" dxfId="530" priority="531" stopIfTrue="1">
      <formula>K349=$V$2</formula>
    </cfRule>
  </conditionalFormatting>
  <conditionalFormatting sqref="H350">
    <cfRule type="expression" dxfId="529" priority="530" stopIfTrue="1">
      <formula>K350=$U$2</formula>
    </cfRule>
  </conditionalFormatting>
  <conditionalFormatting sqref="I350">
    <cfRule type="expression" dxfId="528" priority="529" stopIfTrue="1">
      <formula>K350=$V$2</formula>
    </cfRule>
  </conditionalFormatting>
  <conditionalFormatting sqref="H351">
    <cfRule type="expression" dxfId="527" priority="528" stopIfTrue="1">
      <formula>K351=$U$2</formula>
    </cfRule>
  </conditionalFormatting>
  <conditionalFormatting sqref="I351">
    <cfRule type="expression" dxfId="526" priority="527" stopIfTrue="1">
      <formula>K351=$V$2</formula>
    </cfRule>
  </conditionalFormatting>
  <conditionalFormatting sqref="H352">
    <cfRule type="expression" dxfId="525" priority="526" stopIfTrue="1">
      <formula>K352=$U$2</formula>
    </cfRule>
  </conditionalFormatting>
  <conditionalFormatting sqref="I352">
    <cfRule type="expression" dxfId="524" priority="525" stopIfTrue="1">
      <formula>K352=$V$2</formula>
    </cfRule>
  </conditionalFormatting>
  <conditionalFormatting sqref="H353">
    <cfRule type="expression" dxfId="523" priority="524" stopIfTrue="1">
      <formula>K353=$U$2</formula>
    </cfRule>
  </conditionalFormatting>
  <conditionalFormatting sqref="I353">
    <cfRule type="expression" dxfId="522" priority="523" stopIfTrue="1">
      <formula>K353=$V$2</formula>
    </cfRule>
  </conditionalFormatting>
  <conditionalFormatting sqref="H354">
    <cfRule type="expression" dxfId="521" priority="522" stopIfTrue="1">
      <formula>K354=$U$2</formula>
    </cfRule>
  </conditionalFormatting>
  <conditionalFormatting sqref="I354">
    <cfRule type="expression" dxfId="520" priority="521" stopIfTrue="1">
      <formula>K354=$V$2</formula>
    </cfRule>
  </conditionalFormatting>
  <conditionalFormatting sqref="H355">
    <cfRule type="expression" dxfId="519" priority="520" stopIfTrue="1">
      <formula>K355=$U$2</formula>
    </cfRule>
  </conditionalFormatting>
  <conditionalFormatting sqref="I355">
    <cfRule type="expression" dxfId="518" priority="519" stopIfTrue="1">
      <formula>K355=$V$2</formula>
    </cfRule>
  </conditionalFormatting>
  <conditionalFormatting sqref="H356">
    <cfRule type="expression" dxfId="517" priority="518" stopIfTrue="1">
      <formula>K356=$U$2</formula>
    </cfRule>
  </conditionalFormatting>
  <conditionalFormatting sqref="I356">
    <cfRule type="expression" dxfId="516" priority="517" stopIfTrue="1">
      <formula>K356=$V$2</formula>
    </cfRule>
  </conditionalFormatting>
  <conditionalFormatting sqref="H357">
    <cfRule type="expression" dxfId="515" priority="516" stopIfTrue="1">
      <formula>K357=$U$2</formula>
    </cfRule>
  </conditionalFormatting>
  <conditionalFormatting sqref="I357">
    <cfRule type="expression" dxfId="514" priority="515" stopIfTrue="1">
      <formula>K357=$V$2</formula>
    </cfRule>
  </conditionalFormatting>
  <conditionalFormatting sqref="H358">
    <cfRule type="expression" dxfId="513" priority="514" stopIfTrue="1">
      <formula>K358=$U$2</formula>
    </cfRule>
  </conditionalFormatting>
  <conditionalFormatting sqref="I358">
    <cfRule type="expression" dxfId="512" priority="513" stopIfTrue="1">
      <formula>K358=$V$2</formula>
    </cfRule>
  </conditionalFormatting>
  <conditionalFormatting sqref="H359">
    <cfRule type="expression" dxfId="511" priority="512" stopIfTrue="1">
      <formula>K359=$U$2</formula>
    </cfRule>
  </conditionalFormatting>
  <conditionalFormatting sqref="I359">
    <cfRule type="expression" dxfId="510" priority="511" stopIfTrue="1">
      <formula>K359=$V$2</formula>
    </cfRule>
  </conditionalFormatting>
  <conditionalFormatting sqref="H360">
    <cfRule type="expression" dxfId="509" priority="510" stopIfTrue="1">
      <formula>K360=$U$2</formula>
    </cfRule>
  </conditionalFormatting>
  <conditionalFormatting sqref="I360">
    <cfRule type="expression" dxfId="508" priority="509" stopIfTrue="1">
      <formula>K360=$V$2</formula>
    </cfRule>
  </conditionalFormatting>
  <conditionalFormatting sqref="H361">
    <cfRule type="expression" dxfId="507" priority="508" stopIfTrue="1">
      <formula>K361=$U$2</formula>
    </cfRule>
  </conditionalFormatting>
  <conditionalFormatting sqref="I361">
    <cfRule type="expression" dxfId="506" priority="507" stopIfTrue="1">
      <formula>K361=$V$2</formula>
    </cfRule>
  </conditionalFormatting>
  <conditionalFormatting sqref="H362">
    <cfRule type="expression" dxfId="505" priority="506" stopIfTrue="1">
      <formula>K362=$U$2</formula>
    </cfRule>
  </conditionalFormatting>
  <conditionalFormatting sqref="I362">
    <cfRule type="expression" dxfId="504" priority="505" stopIfTrue="1">
      <formula>K362=$V$2</formula>
    </cfRule>
  </conditionalFormatting>
  <conditionalFormatting sqref="H363">
    <cfRule type="expression" dxfId="503" priority="504" stopIfTrue="1">
      <formula>K363=$U$2</formula>
    </cfRule>
  </conditionalFormatting>
  <conditionalFormatting sqref="I363">
    <cfRule type="expression" dxfId="502" priority="503" stopIfTrue="1">
      <formula>K363=$V$2</formula>
    </cfRule>
  </conditionalFormatting>
  <conditionalFormatting sqref="H364">
    <cfRule type="expression" dxfId="501" priority="502" stopIfTrue="1">
      <formula>K364=$U$2</formula>
    </cfRule>
  </conditionalFormatting>
  <conditionalFormatting sqref="I364">
    <cfRule type="expression" dxfId="500" priority="501" stopIfTrue="1">
      <formula>K364=$V$2</formula>
    </cfRule>
  </conditionalFormatting>
  <conditionalFormatting sqref="H365">
    <cfRule type="expression" dxfId="499" priority="500" stopIfTrue="1">
      <formula>K365=$U$2</formula>
    </cfRule>
  </conditionalFormatting>
  <conditionalFormatting sqref="I365">
    <cfRule type="expression" dxfId="498" priority="499" stopIfTrue="1">
      <formula>K365=$V$2</formula>
    </cfRule>
  </conditionalFormatting>
  <conditionalFormatting sqref="H366">
    <cfRule type="expression" dxfId="497" priority="498" stopIfTrue="1">
      <formula>K366=$U$2</formula>
    </cfRule>
  </conditionalFormatting>
  <conditionalFormatting sqref="I366">
    <cfRule type="expression" dxfId="496" priority="497" stopIfTrue="1">
      <formula>K366=$V$2</formula>
    </cfRule>
  </conditionalFormatting>
  <conditionalFormatting sqref="H367">
    <cfRule type="expression" dxfId="495" priority="496" stopIfTrue="1">
      <formula>K367=$U$2</formula>
    </cfRule>
  </conditionalFormatting>
  <conditionalFormatting sqref="I367">
    <cfRule type="expression" dxfId="494" priority="495" stopIfTrue="1">
      <formula>K367=$V$2</formula>
    </cfRule>
  </conditionalFormatting>
  <conditionalFormatting sqref="H368">
    <cfRule type="expression" dxfId="493" priority="494" stopIfTrue="1">
      <formula>K368=$U$2</formula>
    </cfRule>
  </conditionalFormatting>
  <conditionalFormatting sqref="I368">
    <cfRule type="expression" dxfId="492" priority="493" stopIfTrue="1">
      <formula>K368=$V$2</formula>
    </cfRule>
  </conditionalFormatting>
  <conditionalFormatting sqref="H369">
    <cfRule type="expression" dxfId="491" priority="492" stopIfTrue="1">
      <formula>K369=$U$2</formula>
    </cfRule>
  </conditionalFormatting>
  <conditionalFormatting sqref="I369">
    <cfRule type="expression" dxfId="490" priority="491" stopIfTrue="1">
      <formula>K369=$V$2</formula>
    </cfRule>
  </conditionalFormatting>
  <conditionalFormatting sqref="H370">
    <cfRule type="expression" dxfId="489" priority="490" stopIfTrue="1">
      <formula>K370=$U$2</formula>
    </cfRule>
  </conditionalFormatting>
  <conditionalFormatting sqref="I370">
    <cfRule type="expression" dxfId="488" priority="489" stopIfTrue="1">
      <formula>K370=$V$2</formula>
    </cfRule>
  </conditionalFormatting>
  <conditionalFormatting sqref="H371">
    <cfRule type="expression" dxfId="487" priority="488" stopIfTrue="1">
      <formula>K371=$U$2</formula>
    </cfRule>
  </conditionalFormatting>
  <conditionalFormatting sqref="I371">
    <cfRule type="expression" dxfId="486" priority="487" stopIfTrue="1">
      <formula>K371=$V$2</formula>
    </cfRule>
  </conditionalFormatting>
  <conditionalFormatting sqref="H372">
    <cfRule type="expression" dxfId="485" priority="486" stopIfTrue="1">
      <formula>K372=$U$2</formula>
    </cfRule>
  </conditionalFormatting>
  <conditionalFormatting sqref="I372">
    <cfRule type="expression" dxfId="484" priority="485" stopIfTrue="1">
      <formula>K372=$V$2</formula>
    </cfRule>
  </conditionalFormatting>
  <conditionalFormatting sqref="H373">
    <cfRule type="expression" dxfId="483" priority="484" stopIfTrue="1">
      <formula>K373=$U$2</formula>
    </cfRule>
  </conditionalFormatting>
  <conditionalFormatting sqref="I373">
    <cfRule type="expression" dxfId="482" priority="483" stopIfTrue="1">
      <formula>K373=$V$2</formula>
    </cfRule>
  </conditionalFormatting>
  <conditionalFormatting sqref="H374">
    <cfRule type="expression" dxfId="481" priority="482" stopIfTrue="1">
      <formula>K374=$U$2</formula>
    </cfRule>
  </conditionalFormatting>
  <conditionalFormatting sqref="I374">
    <cfRule type="expression" dxfId="480" priority="481" stopIfTrue="1">
      <formula>K374=$V$2</formula>
    </cfRule>
  </conditionalFormatting>
  <conditionalFormatting sqref="H375">
    <cfRule type="expression" dxfId="479" priority="480" stopIfTrue="1">
      <formula>K375=$U$2</formula>
    </cfRule>
  </conditionalFormatting>
  <conditionalFormatting sqref="I375">
    <cfRule type="expression" dxfId="478" priority="479" stopIfTrue="1">
      <formula>K375=$V$2</formula>
    </cfRule>
  </conditionalFormatting>
  <conditionalFormatting sqref="H376">
    <cfRule type="expression" dxfId="477" priority="478" stopIfTrue="1">
      <formula>K376=$U$2</formula>
    </cfRule>
  </conditionalFormatting>
  <conditionalFormatting sqref="I376">
    <cfRule type="expression" dxfId="476" priority="477" stopIfTrue="1">
      <formula>K376=$V$2</formula>
    </cfRule>
  </conditionalFormatting>
  <conditionalFormatting sqref="H377">
    <cfRule type="expression" dxfId="475" priority="476" stopIfTrue="1">
      <formula>K377=$U$2</formula>
    </cfRule>
  </conditionalFormatting>
  <conditionalFormatting sqref="I377">
    <cfRule type="expression" dxfId="474" priority="475" stopIfTrue="1">
      <formula>K377=$V$2</formula>
    </cfRule>
  </conditionalFormatting>
  <conditionalFormatting sqref="H378">
    <cfRule type="expression" dxfId="473" priority="474" stopIfTrue="1">
      <formula>K378=$U$2</formula>
    </cfRule>
  </conditionalFormatting>
  <conditionalFormatting sqref="I378">
    <cfRule type="expression" dxfId="472" priority="473" stopIfTrue="1">
      <formula>K378=$V$2</formula>
    </cfRule>
  </conditionalFormatting>
  <conditionalFormatting sqref="H379">
    <cfRule type="expression" dxfId="471" priority="472" stopIfTrue="1">
      <formula>K379=$U$2</formula>
    </cfRule>
  </conditionalFormatting>
  <conditionalFormatting sqref="I379">
    <cfRule type="expression" dxfId="470" priority="471" stopIfTrue="1">
      <formula>K379=$V$2</formula>
    </cfRule>
  </conditionalFormatting>
  <conditionalFormatting sqref="H380">
    <cfRule type="expression" dxfId="469" priority="470" stopIfTrue="1">
      <formula>K380=$U$2</formula>
    </cfRule>
  </conditionalFormatting>
  <conditionalFormatting sqref="I380">
    <cfRule type="expression" dxfId="468" priority="469" stopIfTrue="1">
      <formula>K380=$V$2</formula>
    </cfRule>
  </conditionalFormatting>
  <conditionalFormatting sqref="H381">
    <cfRule type="expression" dxfId="467" priority="468" stopIfTrue="1">
      <formula>K381=$U$2</formula>
    </cfRule>
  </conditionalFormatting>
  <conditionalFormatting sqref="I381">
    <cfRule type="expression" dxfId="466" priority="467" stopIfTrue="1">
      <formula>K381=$V$2</formula>
    </cfRule>
  </conditionalFormatting>
  <conditionalFormatting sqref="H382">
    <cfRule type="expression" dxfId="465" priority="466" stopIfTrue="1">
      <formula>K382=$U$2</formula>
    </cfRule>
  </conditionalFormatting>
  <conditionalFormatting sqref="I382">
    <cfRule type="expression" dxfId="464" priority="465" stopIfTrue="1">
      <formula>K382=$V$2</formula>
    </cfRule>
  </conditionalFormatting>
  <conditionalFormatting sqref="H383">
    <cfRule type="expression" dxfId="463" priority="464" stopIfTrue="1">
      <formula>K383=$U$2</formula>
    </cfRule>
  </conditionalFormatting>
  <conditionalFormatting sqref="I383">
    <cfRule type="expression" dxfId="462" priority="463" stopIfTrue="1">
      <formula>K383=$V$2</formula>
    </cfRule>
  </conditionalFormatting>
  <conditionalFormatting sqref="H384">
    <cfRule type="expression" dxfId="461" priority="462" stopIfTrue="1">
      <formula>K384=$U$2</formula>
    </cfRule>
  </conditionalFormatting>
  <conditionalFormatting sqref="I384">
    <cfRule type="expression" dxfId="460" priority="461" stopIfTrue="1">
      <formula>K384=$V$2</formula>
    </cfRule>
  </conditionalFormatting>
  <conditionalFormatting sqref="H385">
    <cfRule type="expression" dxfId="459" priority="460" stopIfTrue="1">
      <formula>K385=$U$2</formula>
    </cfRule>
  </conditionalFormatting>
  <conditionalFormatting sqref="I385">
    <cfRule type="expression" dxfId="458" priority="459" stopIfTrue="1">
      <formula>K385=$V$2</formula>
    </cfRule>
  </conditionalFormatting>
  <conditionalFormatting sqref="H386">
    <cfRule type="expression" dxfId="457" priority="458" stopIfTrue="1">
      <formula>K386=$U$2</formula>
    </cfRule>
  </conditionalFormatting>
  <conditionalFormatting sqref="I386">
    <cfRule type="expression" dxfId="456" priority="457" stopIfTrue="1">
      <formula>K386=$V$2</formula>
    </cfRule>
  </conditionalFormatting>
  <conditionalFormatting sqref="H387">
    <cfRule type="expression" dxfId="455" priority="456" stopIfTrue="1">
      <formula>K387=$U$2</formula>
    </cfRule>
  </conditionalFormatting>
  <conditionalFormatting sqref="I387">
    <cfRule type="expression" dxfId="454" priority="455" stopIfTrue="1">
      <formula>K387=$V$2</formula>
    </cfRule>
  </conditionalFormatting>
  <conditionalFormatting sqref="H388">
    <cfRule type="expression" dxfId="453" priority="454" stopIfTrue="1">
      <formula>K388=$U$2</formula>
    </cfRule>
  </conditionalFormatting>
  <conditionalFormatting sqref="I388">
    <cfRule type="expression" dxfId="452" priority="453" stopIfTrue="1">
      <formula>K388=$V$2</formula>
    </cfRule>
  </conditionalFormatting>
  <conditionalFormatting sqref="H389">
    <cfRule type="expression" dxfId="451" priority="452" stopIfTrue="1">
      <formula>K389=$U$2</formula>
    </cfRule>
  </conditionalFormatting>
  <conditionalFormatting sqref="I389">
    <cfRule type="expression" dxfId="450" priority="451" stopIfTrue="1">
      <formula>K389=$V$2</formula>
    </cfRule>
  </conditionalFormatting>
  <conditionalFormatting sqref="H390">
    <cfRule type="expression" dxfId="449" priority="450" stopIfTrue="1">
      <formula>K390=$U$2</formula>
    </cfRule>
  </conditionalFormatting>
  <conditionalFormatting sqref="I390">
    <cfRule type="expression" dxfId="448" priority="449" stopIfTrue="1">
      <formula>K390=$V$2</formula>
    </cfRule>
  </conditionalFormatting>
  <conditionalFormatting sqref="H391">
    <cfRule type="expression" dxfId="447" priority="448" stopIfTrue="1">
      <formula>K391=$U$2</formula>
    </cfRule>
  </conditionalFormatting>
  <conditionalFormatting sqref="I391">
    <cfRule type="expression" dxfId="446" priority="447" stopIfTrue="1">
      <formula>K391=$V$2</formula>
    </cfRule>
  </conditionalFormatting>
  <conditionalFormatting sqref="H392">
    <cfRule type="expression" dxfId="445" priority="446" stopIfTrue="1">
      <formula>K392=$U$2</formula>
    </cfRule>
  </conditionalFormatting>
  <conditionalFormatting sqref="I392">
    <cfRule type="expression" dxfId="444" priority="445" stopIfTrue="1">
      <formula>K392=$V$2</formula>
    </cfRule>
  </conditionalFormatting>
  <conditionalFormatting sqref="H393">
    <cfRule type="expression" dxfId="443" priority="444" stopIfTrue="1">
      <formula>K393=$U$2</formula>
    </cfRule>
  </conditionalFormatting>
  <conditionalFormatting sqref="I393">
    <cfRule type="expression" dxfId="442" priority="443" stopIfTrue="1">
      <formula>K393=$V$2</formula>
    </cfRule>
  </conditionalFormatting>
  <conditionalFormatting sqref="H394">
    <cfRule type="expression" dxfId="441" priority="442" stopIfTrue="1">
      <formula>K394=$U$2</formula>
    </cfRule>
  </conditionalFormatting>
  <conditionalFormatting sqref="I394">
    <cfRule type="expression" dxfId="440" priority="441" stopIfTrue="1">
      <formula>K394=$V$2</formula>
    </cfRule>
  </conditionalFormatting>
  <conditionalFormatting sqref="H395">
    <cfRule type="expression" dxfId="439" priority="440" stopIfTrue="1">
      <formula>K395=$U$2</formula>
    </cfRule>
  </conditionalFormatting>
  <conditionalFormatting sqref="I395">
    <cfRule type="expression" dxfId="438" priority="439" stopIfTrue="1">
      <formula>K395=$V$2</formula>
    </cfRule>
  </conditionalFormatting>
  <conditionalFormatting sqref="H396">
    <cfRule type="expression" dxfId="437" priority="438" stopIfTrue="1">
      <formula>K396=$U$2</formula>
    </cfRule>
  </conditionalFormatting>
  <conditionalFormatting sqref="I396">
    <cfRule type="expression" dxfId="436" priority="437" stopIfTrue="1">
      <formula>K396=$V$2</formula>
    </cfRule>
  </conditionalFormatting>
  <conditionalFormatting sqref="H397">
    <cfRule type="expression" dxfId="435" priority="436" stopIfTrue="1">
      <formula>K397=$U$2</formula>
    </cfRule>
  </conditionalFormatting>
  <conditionalFormatting sqref="I397">
    <cfRule type="expression" dxfId="434" priority="435" stopIfTrue="1">
      <formula>K397=$V$2</formula>
    </cfRule>
  </conditionalFormatting>
  <conditionalFormatting sqref="H398">
    <cfRule type="expression" dxfId="433" priority="434" stopIfTrue="1">
      <formula>K398=$U$2</formula>
    </cfRule>
  </conditionalFormatting>
  <conditionalFormatting sqref="I398">
    <cfRule type="expression" dxfId="432" priority="433" stopIfTrue="1">
      <formula>K398=$V$2</formula>
    </cfRule>
  </conditionalFormatting>
  <conditionalFormatting sqref="H399">
    <cfRule type="expression" dxfId="431" priority="432" stopIfTrue="1">
      <formula>K399=$U$2</formula>
    </cfRule>
  </conditionalFormatting>
  <conditionalFormatting sqref="I399">
    <cfRule type="expression" dxfId="430" priority="431" stopIfTrue="1">
      <formula>K399=$V$2</formula>
    </cfRule>
  </conditionalFormatting>
  <conditionalFormatting sqref="H400">
    <cfRule type="expression" dxfId="429" priority="430" stopIfTrue="1">
      <formula>K400=$U$2</formula>
    </cfRule>
  </conditionalFormatting>
  <conditionalFormatting sqref="I400">
    <cfRule type="expression" dxfId="428" priority="429" stopIfTrue="1">
      <formula>K400=$V$2</formula>
    </cfRule>
  </conditionalFormatting>
  <conditionalFormatting sqref="H401">
    <cfRule type="expression" dxfId="427" priority="428" stopIfTrue="1">
      <formula>K401=$U$2</formula>
    </cfRule>
  </conditionalFormatting>
  <conditionalFormatting sqref="I401">
    <cfRule type="expression" dxfId="426" priority="427" stopIfTrue="1">
      <formula>K401=$V$2</formula>
    </cfRule>
  </conditionalFormatting>
  <conditionalFormatting sqref="H402">
    <cfRule type="expression" dxfId="425" priority="426" stopIfTrue="1">
      <formula>K402=$U$2</formula>
    </cfRule>
  </conditionalFormatting>
  <conditionalFormatting sqref="I402">
    <cfRule type="expression" dxfId="424" priority="425" stopIfTrue="1">
      <formula>K402=$V$2</formula>
    </cfRule>
  </conditionalFormatting>
  <conditionalFormatting sqref="H403">
    <cfRule type="expression" dxfId="423" priority="424" stopIfTrue="1">
      <formula>K403=$U$2</formula>
    </cfRule>
  </conditionalFormatting>
  <conditionalFormatting sqref="I403">
    <cfRule type="expression" dxfId="422" priority="423" stopIfTrue="1">
      <formula>K403=$V$2</formula>
    </cfRule>
  </conditionalFormatting>
  <conditionalFormatting sqref="H404">
    <cfRule type="expression" dxfId="421" priority="422" stopIfTrue="1">
      <formula>K404=$U$2</formula>
    </cfRule>
  </conditionalFormatting>
  <conditionalFormatting sqref="I404">
    <cfRule type="expression" dxfId="420" priority="421" stopIfTrue="1">
      <formula>K404=$V$2</formula>
    </cfRule>
  </conditionalFormatting>
  <conditionalFormatting sqref="H405">
    <cfRule type="expression" dxfId="419" priority="420" stopIfTrue="1">
      <formula>K405=$U$2</formula>
    </cfRule>
  </conditionalFormatting>
  <conditionalFormatting sqref="I405">
    <cfRule type="expression" dxfId="418" priority="419" stopIfTrue="1">
      <formula>K405=$V$2</formula>
    </cfRule>
  </conditionalFormatting>
  <conditionalFormatting sqref="H406">
    <cfRule type="expression" dxfId="417" priority="418" stopIfTrue="1">
      <formula>K406=$U$2</formula>
    </cfRule>
  </conditionalFormatting>
  <conditionalFormatting sqref="I406">
    <cfRule type="expression" dxfId="416" priority="417" stopIfTrue="1">
      <formula>K406=$V$2</formula>
    </cfRule>
  </conditionalFormatting>
  <conditionalFormatting sqref="H407">
    <cfRule type="expression" dxfId="415" priority="416" stopIfTrue="1">
      <formula>K407=$U$2</formula>
    </cfRule>
  </conditionalFormatting>
  <conditionalFormatting sqref="I407">
    <cfRule type="expression" dxfId="414" priority="415" stopIfTrue="1">
      <formula>K407=$V$2</formula>
    </cfRule>
  </conditionalFormatting>
  <conditionalFormatting sqref="H408">
    <cfRule type="expression" dxfId="413" priority="414" stopIfTrue="1">
      <formula>K408=$U$2</formula>
    </cfRule>
  </conditionalFormatting>
  <conditionalFormatting sqref="I408">
    <cfRule type="expression" dxfId="412" priority="413" stopIfTrue="1">
      <formula>K408=$V$2</formula>
    </cfRule>
  </conditionalFormatting>
  <conditionalFormatting sqref="H409">
    <cfRule type="expression" dxfId="411" priority="412" stopIfTrue="1">
      <formula>K409=$U$2</formula>
    </cfRule>
  </conditionalFormatting>
  <conditionalFormatting sqref="I409">
    <cfRule type="expression" dxfId="410" priority="411" stopIfTrue="1">
      <formula>K409=$V$2</formula>
    </cfRule>
  </conditionalFormatting>
  <conditionalFormatting sqref="H410">
    <cfRule type="expression" dxfId="409" priority="410" stopIfTrue="1">
      <formula>K410=$U$2</formula>
    </cfRule>
  </conditionalFormatting>
  <conditionalFormatting sqref="I410">
    <cfRule type="expression" dxfId="408" priority="409" stopIfTrue="1">
      <formula>K410=$V$2</formula>
    </cfRule>
  </conditionalFormatting>
  <conditionalFormatting sqref="H411">
    <cfRule type="expression" dxfId="407" priority="408" stopIfTrue="1">
      <formula>K411=$U$2</formula>
    </cfRule>
  </conditionalFormatting>
  <conditionalFormatting sqref="I411">
    <cfRule type="expression" dxfId="406" priority="407" stopIfTrue="1">
      <formula>K411=$V$2</formula>
    </cfRule>
  </conditionalFormatting>
  <conditionalFormatting sqref="H412">
    <cfRule type="expression" dxfId="405" priority="406" stopIfTrue="1">
      <formula>K412=$U$2</formula>
    </cfRule>
  </conditionalFormatting>
  <conditionalFormatting sqref="I412">
    <cfRule type="expression" dxfId="404" priority="405" stopIfTrue="1">
      <formula>K412=$V$2</formula>
    </cfRule>
  </conditionalFormatting>
  <conditionalFormatting sqref="H413">
    <cfRule type="expression" dxfId="403" priority="404" stopIfTrue="1">
      <formula>K413=$U$2</formula>
    </cfRule>
  </conditionalFormatting>
  <conditionalFormatting sqref="I413">
    <cfRule type="expression" dxfId="402" priority="403" stopIfTrue="1">
      <formula>K413=$V$2</formula>
    </cfRule>
  </conditionalFormatting>
  <conditionalFormatting sqref="H414">
    <cfRule type="expression" dxfId="401" priority="402" stopIfTrue="1">
      <formula>K414=$U$2</formula>
    </cfRule>
  </conditionalFormatting>
  <conditionalFormatting sqref="I414">
    <cfRule type="expression" dxfId="400" priority="401" stopIfTrue="1">
      <formula>K414=$V$2</formula>
    </cfRule>
  </conditionalFormatting>
  <conditionalFormatting sqref="H415">
    <cfRule type="expression" dxfId="399" priority="400" stopIfTrue="1">
      <formula>K415=$U$2</formula>
    </cfRule>
  </conditionalFormatting>
  <conditionalFormatting sqref="I415">
    <cfRule type="expression" dxfId="398" priority="399" stopIfTrue="1">
      <formula>K415=$V$2</formula>
    </cfRule>
  </conditionalFormatting>
  <conditionalFormatting sqref="H416">
    <cfRule type="expression" dxfId="397" priority="398" stopIfTrue="1">
      <formula>K416=$U$2</formula>
    </cfRule>
  </conditionalFormatting>
  <conditionalFormatting sqref="I416">
    <cfRule type="expression" dxfId="396" priority="397" stopIfTrue="1">
      <formula>K416=$V$2</formula>
    </cfRule>
  </conditionalFormatting>
  <conditionalFormatting sqref="H417">
    <cfRule type="expression" dxfId="395" priority="396" stopIfTrue="1">
      <formula>K417=$U$2</formula>
    </cfRule>
  </conditionalFormatting>
  <conditionalFormatting sqref="I417">
    <cfRule type="expression" dxfId="394" priority="395" stopIfTrue="1">
      <formula>K417=$V$2</formula>
    </cfRule>
  </conditionalFormatting>
  <conditionalFormatting sqref="H418">
    <cfRule type="expression" dxfId="393" priority="394" stopIfTrue="1">
      <formula>K418=$U$2</formula>
    </cfRule>
  </conditionalFormatting>
  <conditionalFormatting sqref="I418">
    <cfRule type="expression" dxfId="392" priority="393" stopIfTrue="1">
      <formula>K418=$V$2</formula>
    </cfRule>
  </conditionalFormatting>
  <conditionalFormatting sqref="H419">
    <cfRule type="expression" dxfId="391" priority="392" stopIfTrue="1">
      <formula>K419=$U$2</formula>
    </cfRule>
  </conditionalFormatting>
  <conditionalFormatting sqref="I419">
    <cfRule type="expression" dxfId="390" priority="391" stopIfTrue="1">
      <formula>K419=$V$2</formula>
    </cfRule>
  </conditionalFormatting>
  <conditionalFormatting sqref="H420">
    <cfRule type="expression" dxfId="389" priority="390" stopIfTrue="1">
      <formula>K420=$U$2</formula>
    </cfRule>
  </conditionalFormatting>
  <conditionalFormatting sqref="I420">
    <cfRule type="expression" dxfId="388" priority="389" stopIfTrue="1">
      <formula>K420=$V$2</formula>
    </cfRule>
  </conditionalFormatting>
  <conditionalFormatting sqref="H421">
    <cfRule type="expression" dxfId="387" priority="388" stopIfTrue="1">
      <formula>K421=$U$2</formula>
    </cfRule>
  </conditionalFormatting>
  <conditionalFormatting sqref="I421">
    <cfRule type="expression" dxfId="386" priority="387" stopIfTrue="1">
      <formula>K421=$V$2</formula>
    </cfRule>
  </conditionalFormatting>
  <conditionalFormatting sqref="H422">
    <cfRule type="expression" dxfId="385" priority="386" stopIfTrue="1">
      <formula>K422=$U$2</formula>
    </cfRule>
  </conditionalFormatting>
  <conditionalFormatting sqref="I422">
    <cfRule type="expression" dxfId="384" priority="385" stopIfTrue="1">
      <formula>K422=$V$2</formula>
    </cfRule>
  </conditionalFormatting>
  <conditionalFormatting sqref="H423">
    <cfRule type="expression" dxfId="383" priority="384" stopIfTrue="1">
      <formula>K423=$U$2</formula>
    </cfRule>
  </conditionalFormatting>
  <conditionalFormatting sqref="I423">
    <cfRule type="expression" dxfId="382" priority="383" stopIfTrue="1">
      <formula>K423=$V$2</formula>
    </cfRule>
  </conditionalFormatting>
  <conditionalFormatting sqref="H424">
    <cfRule type="expression" dxfId="381" priority="382" stopIfTrue="1">
      <formula>K424=$U$2</formula>
    </cfRule>
  </conditionalFormatting>
  <conditionalFormatting sqref="I424">
    <cfRule type="expression" dxfId="380" priority="381" stopIfTrue="1">
      <formula>K424=$V$2</formula>
    </cfRule>
  </conditionalFormatting>
  <conditionalFormatting sqref="H425">
    <cfRule type="expression" dxfId="379" priority="380" stopIfTrue="1">
      <formula>K425=$U$2</formula>
    </cfRule>
  </conditionalFormatting>
  <conditionalFormatting sqref="I425">
    <cfRule type="expression" dxfId="378" priority="379" stopIfTrue="1">
      <formula>K425=$V$2</formula>
    </cfRule>
  </conditionalFormatting>
  <conditionalFormatting sqref="H426">
    <cfRule type="expression" dxfId="377" priority="378" stopIfTrue="1">
      <formula>K426=$U$2</formula>
    </cfRule>
  </conditionalFormatting>
  <conditionalFormatting sqref="I426">
    <cfRule type="expression" dxfId="376" priority="377" stopIfTrue="1">
      <formula>K426=$V$2</formula>
    </cfRule>
  </conditionalFormatting>
  <conditionalFormatting sqref="H427">
    <cfRule type="expression" dxfId="375" priority="376" stopIfTrue="1">
      <formula>K427=$U$2</formula>
    </cfRule>
  </conditionalFormatting>
  <conditionalFormatting sqref="I427">
    <cfRule type="expression" dxfId="374" priority="375" stopIfTrue="1">
      <formula>K427=$V$2</formula>
    </cfRule>
  </conditionalFormatting>
  <conditionalFormatting sqref="H428">
    <cfRule type="expression" dxfId="373" priority="374" stopIfTrue="1">
      <formula>K428=$U$2</formula>
    </cfRule>
  </conditionalFormatting>
  <conditionalFormatting sqref="I428">
    <cfRule type="expression" dxfId="372" priority="373" stopIfTrue="1">
      <formula>K428=$V$2</formula>
    </cfRule>
  </conditionalFormatting>
  <conditionalFormatting sqref="H429">
    <cfRule type="expression" dxfId="371" priority="372" stopIfTrue="1">
      <formula>K429=$U$2</formula>
    </cfRule>
  </conditionalFormatting>
  <conditionalFormatting sqref="I429">
    <cfRule type="expression" dxfId="370" priority="371" stopIfTrue="1">
      <formula>K429=$V$2</formula>
    </cfRule>
  </conditionalFormatting>
  <conditionalFormatting sqref="H430">
    <cfRule type="expression" dxfId="369" priority="370" stopIfTrue="1">
      <formula>K430=$U$2</formula>
    </cfRule>
  </conditionalFormatting>
  <conditionalFormatting sqref="I430">
    <cfRule type="expression" dxfId="368" priority="369" stopIfTrue="1">
      <formula>K430=$V$2</formula>
    </cfRule>
  </conditionalFormatting>
  <conditionalFormatting sqref="H431">
    <cfRule type="expression" dxfId="367" priority="368" stopIfTrue="1">
      <formula>K431=$U$2</formula>
    </cfRule>
  </conditionalFormatting>
  <conditionalFormatting sqref="I431">
    <cfRule type="expression" dxfId="366" priority="367" stopIfTrue="1">
      <formula>K431=$V$2</formula>
    </cfRule>
  </conditionalFormatting>
  <conditionalFormatting sqref="H432">
    <cfRule type="expression" dxfId="365" priority="366" stopIfTrue="1">
      <formula>K432=$U$2</formula>
    </cfRule>
  </conditionalFormatting>
  <conditionalFormatting sqref="I432">
    <cfRule type="expression" dxfId="364" priority="365" stopIfTrue="1">
      <formula>K432=$V$2</formula>
    </cfRule>
  </conditionalFormatting>
  <conditionalFormatting sqref="H433">
    <cfRule type="expression" dxfId="363" priority="364" stopIfTrue="1">
      <formula>K433=$U$2</formula>
    </cfRule>
  </conditionalFormatting>
  <conditionalFormatting sqref="I433">
    <cfRule type="expression" dxfId="362" priority="363" stopIfTrue="1">
      <formula>K433=$V$2</formula>
    </cfRule>
  </conditionalFormatting>
  <conditionalFormatting sqref="H434">
    <cfRule type="expression" dxfId="361" priority="362" stopIfTrue="1">
      <formula>K434=$U$2</formula>
    </cfRule>
  </conditionalFormatting>
  <conditionalFormatting sqref="I434">
    <cfRule type="expression" dxfId="360" priority="361" stopIfTrue="1">
      <formula>K434=$V$2</formula>
    </cfRule>
  </conditionalFormatting>
  <conditionalFormatting sqref="H435">
    <cfRule type="expression" dxfId="359" priority="360" stopIfTrue="1">
      <formula>K435=$U$2</formula>
    </cfRule>
  </conditionalFormatting>
  <conditionalFormatting sqref="I435">
    <cfRule type="expression" dxfId="358" priority="359" stopIfTrue="1">
      <formula>K435=$V$2</formula>
    </cfRule>
  </conditionalFormatting>
  <conditionalFormatting sqref="H436">
    <cfRule type="expression" dxfId="357" priority="358" stopIfTrue="1">
      <formula>K436=$U$2</formula>
    </cfRule>
  </conditionalFormatting>
  <conditionalFormatting sqref="I436">
    <cfRule type="expression" dxfId="356" priority="357" stopIfTrue="1">
      <formula>K436=$V$2</formula>
    </cfRule>
  </conditionalFormatting>
  <conditionalFormatting sqref="H437">
    <cfRule type="expression" dxfId="355" priority="356" stopIfTrue="1">
      <formula>K437=$U$2</formula>
    </cfRule>
  </conditionalFormatting>
  <conditionalFormatting sqref="I437">
    <cfRule type="expression" dxfId="354" priority="355" stopIfTrue="1">
      <formula>K437=$V$2</formula>
    </cfRule>
  </conditionalFormatting>
  <conditionalFormatting sqref="H438">
    <cfRule type="expression" dxfId="353" priority="354" stopIfTrue="1">
      <formula>K438=$U$2</formula>
    </cfRule>
  </conditionalFormatting>
  <conditionalFormatting sqref="I438">
    <cfRule type="expression" dxfId="352" priority="353" stopIfTrue="1">
      <formula>K438=$V$2</formula>
    </cfRule>
  </conditionalFormatting>
  <conditionalFormatting sqref="H439">
    <cfRule type="expression" dxfId="351" priority="352" stopIfTrue="1">
      <formula>K439=$U$2</formula>
    </cfRule>
  </conditionalFormatting>
  <conditionalFormatting sqref="I439">
    <cfRule type="expression" dxfId="350" priority="351" stopIfTrue="1">
      <formula>K439=$V$2</formula>
    </cfRule>
  </conditionalFormatting>
  <conditionalFormatting sqref="H440">
    <cfRule type="expression" dxfId="349" priority="350" stopIfTrue="1">
      <formula>K440=$U$2</formula>
    </cfRule>
  </conditionalFormatting>
  <conditionalFormatting sqref="I440">
    <cfRule type="expression" dxfId="348" priority="349" stopIfTrue="1">
      <formula>K440=$V$2</formula>
    </cfRule>
  </conditionalFormatting>
  <conditionalFormatting sqref="H441">
    <cfRule type="expression" dxfId="347" priority="348" stopIfTrue="1">
      <formula>K441=$U$2</formula>
    </cfRule>
  </conditionalFormatting>
  <conditionalFormatting sqref="I441">
    <cfRule type="expression" dxfId="346" priority="347" stopIfTrue="1">
      <formula>K441=$V$2</formula>
    </cfRule>
  </conditionalFormatting>
  <conditionalFormatting sqref="H442">
    <cfRule type="expression" dxfId="345" priority="346" stopIfTrue="1">
      <formula>K442=$U$2</formula>
    </cfRule>
  </conditionalFormatting>
  <conditionalFormatting sqref="I442">
    <cfRule type="expression" dxfId="344" priority="345" stopIfTrue="1">
      <formula>K442=$V$2</formula>
    </cfRule>
  </conditionalFormatting>
  <conditionalFormatting sqref="H443">
    <cfRule type="expression" dxfId="343" priority="344" stopIfTrue="1">
      <formula>K443=$U$2</formula>
    </cfRule>
  </conditionalFormatting>
  <conditionalFormatting sqref="I443">
    <cfRule type="expression" dxfId="342" priority="343" stopIfTrue="1">
      <formula>K443=$V$2</formula>
    </cfRule>
  </conditionalFormatting>
  <conditionalFormatting sqref="H444">
    <cfRule type="expression" dxfId="341" priority="342" stopIfTrue="1">
      <formula>K444=$U$2</formula>
    </cfRule>
  </conditionalFormatting>
  <conditionalFormatting sqref="I444">
    <cfRule type="expression" dxfId="340" priority="341" stopIfTrue="1">
      <formula>K444=$V$2</formula>
    </cfRule>
  </conditionalFormatting>
  <conditionalFormatting sqref="H445">
    <cfRule type="expression" dxfId="339" priority="340" stopIfTrue="1">
      <formula>K445=$U$2</formula>
    </cfRule>
  </conditionalFormatting>
  <conditionalFormatting sqref="I445">
    <cfRule type="expression" dxfId="338" priority="339" stopIfTrue="1">
      <formula>K445=$V$2</formula>
    </cfRule>
  </conditionalFormatting>
  <conditionalFormatting sqref="H446">
    <cfRule type="expression" dxfId="337" priority="338" stopIfTrue="1">
      <formula>K446=$U$2</formula>
    </cfRule>
  </conditionalFormatting>
  <conditionalFormatting sqref="I446">
    <cfRule type="expression" dxfId="336" priority="337" stopIfTrue="1">
      <formula>K446=$V$2</formula>
    </cfRule>
  </conditionalFormatting>
  <conditionalFormatting sqref="H447">
    <cfRule type="expression" dxfId="335" priority="336" stopIfTrue="1">
      <formula>K447=$U$2</formula>
    </cfRule>
  </conditionalFormatting>
  <conditionalFormatting sqref="I447">
    <cfRule type="expression" dxfId="334" priority="335" stopIfTrue="1">
      <formula>K447=$V$2</formula>
    </cfRule>
  </conditionalFormatting>
  <conditionalFormatting sqref="H448">
    <cfRule type="expression" dxfId="333" priority="334" stopIfTrue="1">
      <formula>K448=$U$2</formula>
    </cfRule>
  </conditionalFormatting>
  <conditionalFormatting sqref="I448">
    <cfRule type="expression" dxfId="332" priority="333" stopIfTrue="1">
      <formula>K448=$V$2</formula>
    </cfRule>
  </conditionalFormatting>
  <conditionalFormatting sqref="H449">
    <cfRule type="expression" dxfId="331" priority="332" stopIfTrue="1">
      <formula>K449=$U$2</formula>
    </cfRule>
  </conditionalFormatting>
  <conditionalFormatting sqref="I449">
    <cfRule type="expression" dxfId="330" priority="331" stopIfTrue="1">
      <formula>K449=$V$2</formula>
    </cfRule>
  </conditionalFormatting>
  <conditionalFormatting sqref="H450">
    <cfRule type="expression" dxfId="329" priority="330" stopIfTrue="1">
      <formula>K450=$U$2</formula>
    </cfRule>
  </conditionalFormatting>
  <conditionalFormatting sqref="I450">
    <cfRule type="expression" dxfId="328" priority="329" stopIfTrue="1">
      <formula>K450=$V$2</formula>
    </cfRule>
  </conditionalFormatting>
  <conditionalFormatting sqref="H451">
    <cfRule type="expression" dxfId="327" priority="328" stopIfTrue="1">
      <formula>K451=$U$2</formula>
    </cfRule>
  </conditionalFormatting>
  <conditionalFormatting sqref="I451">
    <cfRule type="expression" dxfId="326" priority="327" stopIfTrue="1">
      <formula>K451=$V$2</formula>
    </cfRule>
  </conditionalFormatting>
  <conditionalFormatting sqref="H452">
    <cfRule type="expression" dxfId="325" priority="326" stopIfTrue="1">
      <formula>K452=$U$2</formula>
    </cfRule>
  </conditionalFormatting>
  <conditionalFormatting sqref="I452">
    <cfRule type="expression" dxfId="324" priority="325" stopIfTrue="1">
      <formula>K452=$V$2</formula>
    </cfRule>
  </conditionalFormatting>
  <conditionalFormatting sqref="H453">
    <cfRule type="expression" dxfId="323" priority="324" stopIfTrue="1">
      <formula>K453=$U$2</formula>
    </cfRule>
  </conditionalFormatting>
  <conditionalFormatting sqref="I453">
    <cfRule type="expression" dxfId="322" priority="323" stopIfTrue="1">
      <formula>K453=$V$2</formula>
    </cfRule>
  </conditionalFormatting>
  <conditionalFormatting sqref="H454">
    <cfRule type="expression" dxfId="321" priority="322" stopIfTrue="1">
      <formula>K454=$U$2</formula>
    </cfRule>
  </conditionalFormatting>
  <conditionalFormatting sqref="I454">
    <cfRule type="expression" dxfId="320" priority="321" stopIfTrue="1">
      <formula>K454=$V$2</formula>
    </cfRule>
  </conditionalFormatting>
  <conditionalFormatting sqref="H455">
    <cfRule type="expression" dxfId="319" priority="320" stopIfTrue="1">
      <formula>K455=$U$2</formula>
    </cfRule>
  </conditionalFormatting>
  <conditionalFormatting sqref="I455">
    <cfRule type="expression" dxfId="318" priority="319" stopIfTrue="1">
      <formula>K455=$V$2</formula>
    </cfRule>
  </conditionalFormatting>
  <conditionalFormatting sqref="H456">
    <cfRule type="expression" dxfId="317" priority="318" stopIfTrue="1">
      <formula>K456=$U$2</formula>
    </cfRule>
  </conditionalFormatting>
  <conditionalFormatting sqref="I456">
    <cfRule type="expression" dxfId="316" priority="317" stopIfTrue="1">
      <formula>K456=$V$2</formula>
    </cfRule>
  </conditionalFormatting>
  <conditionalFormatting sqref="H457">
    <cfRule type="expression" dxfId="315" priority="316" stopIfTrue="1">
      <formula>K457=$U$2</formula>
    </cfRule>
  </conditionalFormatting>
  <conditionalFormatting sqref="I457">
    <cfRule type="expression" dxfId="314" priority="315" stopIfTrue="1">
      <formula>K457=$V$2</formula>
    </cfRule>
  </conditionalFormatting>
  <conditionalFormatting sqref="H458">
    <cfRule type="expression" dxfId="313" priority="314" stopIfTrue="1">
      <formula>K458=$U$2</formula>
    </cfRule>
  </conditionalFormatting>
  <conditionalFormatting sqref="I458">
    <cfRule type="expression" dxfId="312" priority="313" stopIfTrue="1">
      <formula>K458=$V$2</formula>
    </cfRule>
  </conditionalFormatting>
  <conditionalFormatting sqref="H459">
    <cfRule type="expression" dxfId="311" priority="312" stopIfTrue="1">
      <formula>K459=$U$2</formula>
    </cfRule>
  </conditionalFormatting>
  <conditionalFormatting sqref="I459">
    <cfRule type="expression" dxfId="310" priority="311" stopIfTrue="1">
      <formula>K459=$V$2</formula>
    </cfRule>
  </conditionalFormatting>
  <conditionalFormatting sqref="H460">
    <cfRule type="expression" dxfId="309" priority="310" stopIfTrue="1">
      <formula>K460=$U$2</formula>
    </cfRule>
  </conditionalFormatting>
  <conditionalFormatting sqref="I460">
    <cfRule type="expression" dxfId="308" priority="309" stopIfTrue="1">
      <formula>K460=$V$2</formula>
    </cfRule>
  </conditionalFormatting>
  <conditionalFormatting sqref="H461">
    <cfRule type="expression" dxfId="307" priority="308" stopIfTrue="1">
      <formula>K461=$U$2</formula>
    </cfRule>
  </conditionalFormatting>
  <conditionalFormatting sqref="I461">
    <cfRule type="expression" dxfId="306" priority="307" stopIfTrue="1">
      <formula>K461=$V$2</formula>
    </cfRule>
  </conditionalFormatting>
  <conditionalFormatting sqref="H462">
    <cfRule type="expression" dxfId="305" priority="306" stopIfTrue="1">
      <formula>K462=$U$2</formula>
    </cfRule>
  </conditionalFormatting>
  <conditionalFormatting sqref="I462">
    <cfRule type="expression" dxfId="304" priority="305" stopIfTrue="1">
      <formula>K462=$V$2</formula>
    </cfRule>
  </conditionalFormatting>
  <conditionalFormatting sqref="H463">
    <cfRule type="expression" dxfId="303" priority="304" stopIfTrue="1">
      <formula>K463=$U$2</formula>
    </cfRule>
  </conditionalFormatting>
  <conditionalFormatting sqref="I463">
    <cfRule type="expression" dxfId="302" priority="303" stopIfTrue="1">
      <formula>K463=$V$2</formula>
    </cfRule>
  </conditionalFormatting>
  <conditionalFormatting sqref="H464">
    <cfRule type="expression" dxfId="301" priority="302" stopIfTrue="1">
      <formula>K464=$U$2</formula>
    </cfRule>
  </conditionalFormatting>
  <conditionalFormatting sqref="I464">
    <cfRule type="expression" dxfId="300" priority="301" stopIfTrue="1">
      <formula>K464=$V$2</formula>
    </cfRule>
  </conditionalFormatting>
  <conditionalFormatting sqref="H465">
    <cfRule type="expression" dxfId="299" priority="300" stopIfTrue="1">
      <formula>K465=$U$2</formula>
    </cfRule>
  </conditionalFormatting>
  <conditionalFormatting sqref="I465">
    <cfRule type="expression" dxfId="298" priority="299" stopIfTrue="1">
      <formula>K465=$V$2</formula>
    </cfRule>
  </conditionalFormatting>
  <conditionalFormatting sqref="H466">
    <cfRule type="expression" dxfId="297" priority="298" stopIfTrue="1">
      <formula>K466=$U$2</formula>
    </cfRule>
  </conditionalFormatting>
  <conditionalFormatting sqref="I466">
    <cfRule type="expression" dxfId="296" priority="297" stopIfTrue="1">
      <formula>K466=$V$2</formula>
    </cfRule>
  </conditionalFormatting>
  <conditionalFormatting sqref="H467">
    <cfRule type="expression" dxfId="295" priority="296" stopIfTrue="1">
      <formula>K467=$U$2</formula>
    </cfRule>
  </conditionalFormatting>
  <conditionalFormatting sqref="I467">
    <cfRule type="expression" dxfId="294" priority="295" stopIfTrue="1">
      <formula>K467=$V$2</formula>
    </cfRule>
  </conditionalFormatting>
  <conditionalFormatting sqref="H468">
    <cfRule type="expression" dxfId="293" priority="294" stopIfTrue="1">
      <formula>K468=$U$2</formula>
    </cfRule>
  </conditionalFormatting>
  <conditionalFormatting sqref="I468">
    <cfRule type="expression" dxfId="292" priority="293" stopIfTrue="1">
      <formula>K468=$V$2</formula>
    </cfRule>
  </conditionalFormatting>
  <conditionalFormatting sqref="H469">
    <cfRule type="expression" dxfId="291" priority="292" stopIfTrue="1">
      <formula>K469=$U$2</formula>
    </cfRule>
  </conditionalFormatting>
  <conditionalFormatting sqref="I469">
    <cfRule type="expression" dxfId="290" priority="291" stopIfTrue="1">
      <formula>K469=$V$2</formula>
    </cfRule>
  </conditionalFormatting>
  <conditionalFormatting sqref="H470">
    <cfRule type="expression" dxfId="289" priority="290" stopIfTrue="1">
      <formula>K470=$U$2</formula>
    </cfRule>
  </conditionalFormatting>
  <conditionalFormatting sqref="I470">
    <cfRule type="expression" dxfId="288" priority="289" stopIfTrue="1">
      <formula>K470=$V$2</formula>
    </cfRule>
  </conditionalFormatting>
  <conditionalFormatting sqref="H471">
    <cfRule type="expression" dxfId="287" priority="288" stopIfTrue="1">
      <formula>K471=$U$2</formula>
    </cfRule>
  </conditionalFormatting>
  <conditionalFormatting sqref="I471">
    <cfRule type="expression" dxfId="286" priority="287" stopIfTrue="1">
      <formula>K471=$V$2</formula>
    </cfRule>
  </conditionalFormatting>
  <conditionalFormatting sqref="H472">
    <cfRule type="expression" dxfId="285" priority="286" stopIfTrue="1">
      <formula>K472=$U$2</formula>
    </cfRule>
  </conditionalFormatting>
  <conditionalFormatting sqref="I472">
    <cfRule type="expression" dxfId="284" priority="285" stopIfTrue="1">
      <formula>K472=$V$2</formula>
    </cfRule>
  </conditionalFormatting>
  <conditionalFormatting sqref="H473">
    <cfRule type="expression" dxfId="283" priority="284" stopIfTrue="1">
      <formula>K473=$U$2</formula>
    </cfRule>
  </conditionalFormatting>
  <conditionalFormatting sqref="I473">
    <cfRule type="expression" dxfId="282" priority="283" stopIfTrue="1">
      <formula>K473=$V$2</formula>
    </cfRule>
  </conditionalFormatting>
  <conditionalFormatting sqref="H474">
    <cfRule type="expression" dxfId="281" priority="282" stopIfTrue="1">
      <formula>K474=$U$2</formula>
    </cfRule>
  </conditionalFormatting>
  <conditionalFormatting sqref="I474">
    <cfRule type="expression" dxfId="280" priority="281" stopIfTrue="1">
      <formula>K474=$V$2</formula>
    </cfRule>
  </conditionalFormatting>
  <conditionalFormatting sqref="H475">
    <cfRule type="expression" dxfId="279" priority="280" stopIfTrue="1">
      <formula>K475=$U$2</formula>
    </cfRule>
  </conditionalFormatting>
  <conditionalFormatting sqref="I475">
    <cfRule type="expression" dxfId="278" priority="279" stopIfTrue="1">
      <formula>K475=$V$2</formula>
    </cfRule>
  </conditionalFormatting>
  <conditionalFormatting sqref="H476">
    <cfRule type="expression" dxfId="277" priority="278" stopIfTrue="1">
      <formula>K476=$U$2</formula>
    </cfRule>
  </conditionalFormatting>
  <conditionalFormatting sqref="I476">
    <cfRule type="expression" dxfId="276" priority="277" stopIfTrue="1">
      <formula>K476=$V$2</formula>
    </cfRule>
  </conditionalFormatting>
  <conditionalFormatting sqref="H477">
    <cfRule type="expression" dxfId="275" priority="276" stopIfTrue="1">
      <formula>K477=$U$2</formula>
    </cfRule>
  </conditionalFormatting>
  <conditionalFormatting sqref="I477">
    <cfRule type="expression" dxfId="274" priority="275" stopIfTrue="1">
      <formula>K477=$V$2</formula>
    </cfRule>
  </conditionalFormatting>
  <conditionalFormatting sqref="H478">
    <cfRule type="expression" dxfId="273" priority="274" stopIfTrue="1">
      <formula>K478=$U$2</formula>
    </cfRule>
  </conditionalFormatting>
  <conditionalFormatting sqref="I478">
    <cfRule type="expression" dxfId="272" priority="273" stopIfTrue="1">
      <formula>K478=$V$2</formula>
    </cfRule>
  </conditionalFormatting>
  <conditionalFormatting sqref="H479">
    <cfRule type="expression" dxfId="271" priority="272" stopIfTrue="1">
      <formula>K479=$U$2</formula>
    </cfRule>
  </conditionalFormatting>
  <conditionalFormatting sqref="I479">
    <cfRule type="expression" dxfId="270" priority="271" stopIfTrue="1">
      <formula>K479=$V$2</formula>
    </cfRule>
  </conditionalFormatting>
  <conditionalFormatting sqref="H480">
    <cfRule type="expression" dxfId="269" priority="270" stopIfTrue="1">
      <formula>K480=$U$2</formula>
    </cfRule>
  </conditionalFormatting>
  <conditionalFormatting sqref="I480">
    <cfRule type="expression" dxfId="268" priority="269" stopIfTrue="1">
      <formula>K480=$V$2</formula>
    </cfRule>
  </conditionalFormatting>
  <conditionalFormatting sqref="H481">
    <cfRule type="expression" dxfId="267" priority="268" stopIfTrue="1">
      <formula>K481=$U$2</formula>
    </cfRule>
  </conditionalFormatting>
  <conditionalFormatting sqref="I481">
    <cfRule type="expression" dxfId="266" priority="267" stopIfTrue="1">
      <formula>K481=$V$2</formula>
    </cfRule>
  </conditionalFormatting>
  <conditionalFormatting sqref="H482">
    <cfRule type="expression" dxfId="265" priority="266" stopIfTrue="1">
      <formula>K482=$U$2</formula>
    </cfRule>
  </conditionalFormatting>
  <conditionalFormatting sqref="I482">
    <cfRule type="expression" dxfId="264" priority="265" stopIfTrue="1">
      <formula>K482=$V$2</formula>
    </cfRule>
  </conditionalFormatting>
  <conditionalFormatting sqref="H483">
    <cfRule type="expression" dxfId="263" priority="264" stopIfTrue="1">
      <formula>K483=$U$2</formula>
    </cfRule>
  </conditionalFormatting>
  <conditionalFormatting sqref="I483">
    <cfRule type="expression" dxfId="262" priority="263" stopIfTrue="1">
      <formula>K483=$V$2</formula>
    </cfRule>
  </conditionalFormatting>
  <conditionalFormatting sqref="H484">
    <cfRule type="expression" dxfId="261" priority="262" stopIfTrue="1">
      <formula>K484=$U$2</formula>
    </cfRule>
  </conditionalFormatting>
  <conditionalFormatting sqref="I484">
    <cfRule type="expression" dxfId="260" priority="261" stopIfTrue="1">
      <formula>K484=$V$2</formula>
    </cfRule>
  </conditionalFormatting>
  <conditionalFormatting sqref="H485">
    <cfRule type="expression" dxfId="259" priority="260" stopIfTrue="1">
      <formula>K485=$U$2</formula>
    </cfRule>
  </conditionalFormatting>
  <conditionalFormatting sqref="I485">
    <cfRule type="expression" dxfId="258" priority="259" stopIfTrue="1">
      <formula>K485=$V$2</formula>
    </cfRule>
  </conditionalFormatting>
  <conditionalFormatting sqref="H486">
    <cfRule type="expression" dxfId="257" priority="258" stopIfTrue="1">
      <formula>K486=$U$2</formula>
    </cfRule>
  </conditionalFormatting>
  <conditionalFormatting sqref="I486">
    <cfRule type="expression" dxfId="256" priority="257" stopIfTrue="1">
      <formula>K486=$V$2</formula>
    </cfRule>
  </conditionalFormatting>
  <conditionalFormatting sqref="H487">
    <cfRule type="expression" dxfId="255" priority="256" stopIfTrue="1">
      <formula>K487=$U$2</formula>
    </cfRule>
  </conditionalFormatting>
  <conditionalFormatting sqref="I487">
    <cfRule type="expression" dxfId="254" priority="255" stopIfTrue="1">
      <formula>K487=$V$2</formula>
    </cfRule>
  </conditionalFormatting>
  <conditionalFormatting sqref="H488">
    <cfRule type="expression" dxfId="253" priority="254" stopIfTrue="1">
      <formula>K488=$U$2</formula>
    </cfRule>
  </conditionalFormatting>
  <conditionalFormatting sqref="I488">
    <cfRule type="expression" dxfId="252" priority="253" stopIfTrue="1">
      <formula>K488=$V$2</formula>
    </cfRule>
  </conditionalFormatting>
  <conditionalFormatting sqref="H489">
    <cfRule type="expression" dxfId="251" priority="252" stopIfTrue="1">
      <formula>K489=$U$2</formula>
    </cfRule>
  </conditionalFormatting>
  <conditionalFormatting sqref="I489">
    <cfRule type="expression" dxfId="250" priority="251" stopIfTrue="1">
      <formula>K489=$V$2</formula>
    </cfRule>
  </conditionalFormatting>
  <conditionalFormatting sqref="H490">
    <cfRule type="expression" dxfId="249" priority="250" stopIfTrue="1">
      <formula>K490=$U$2</formula>
    </cfRule>
  </conditionalFormatting>
  <conditionalFormatting sqref="I490">
    <cfRule type="expression" dxfId="248" priority="249" stopIfTrue="1">
      <formula>K490=$V$2</formula>
    </cfRule>
  </conditionalFormatting>
  <conditionalFormatting sqref="H491">
    <cfRule type="expression" dxfId="247" priority="248" stopIfTrue="1">
      <formula>K491=$U$2</formula>
    </cfRule>
  </conditionalFormatting>
  <conditionalFormatting sqref="I491">
    <cfRule type="expression" dxfId="246" priority="247" stopIfTrue="1">
      <formula>K491=$V$2</formula>
    </cfRule>
  </conditionalFormatting>
  <conditionalFormatting sqref="H492">
    <cfRule type="expression" dxfId="245" priority="246" stopIfTrue="1">
      <formula>K492=$U$2</formula>
    </cfRule>
  </conditionalFormatting>
  <conditionalFormatting sqref="I492">
    <cfRule type="expression" dxfId="244" priority="245" stopIfTrue="1">
      <formula>K492=$V$2</formula>
    </cfRule>
  </conditionalFormatting>
  <conditionalFormatting sqref="H493">
    <cfRule type="expression" dxfId="243" priority="244" stopIfTrue="1">
      <formula>K493=$U$2</formula>
    </cfRule>
  </conditionalFormatting>
  <conditionalFormatting sqref="I493">
    <cfRule type="expression" dxfId="242" priority="243" stopIfTrue="1">
      <formula>K493=$V$2</formula>
    </cfRule>
  </conditionalFormatting>
  <conditionalFormatting sqref="H494">
    <cfRule type="expression" dxfId="241" priority="242" stopIfTrue="1">
      <formula>K494=$U$2</formula>
    </cfRule>
  </conditionalFormatting>
  <conditionalFormatting sqref="I494">
    <cfRule type="expression" dxfId="240" priority="241" stopIfTrue="1">
      <formula>K494=$V$2</formula>
    </cfRule>
  </conditionalFormatting>
  <conditionalFormatting sqref="H495">
    <cfRule type="expression" dxfId="239" priority="240" stopIfTrue="1">
      <formula>K495=$U$2</formula>
    </cfRule>
  </conditionalFormatting>
  <conditionalFormatting sqref="I495">
    <cfRule type="expression" dxfId="238" priority="239" stopIfTrue="1">
      <formula>K495=$V$2</formula>
    </cfRule>
  </conditionalFormatting>
  <conditionalFormatting sqref="H496">
    <cfRule type="expression" dxfId="237" priority="238" stopIfTrue="1">
      <formula>K496=$U$2</formula>
    </cfRule>
  </conditionalFormatting>
  <conditionalFormatting sqref="I496">
    <cfRule type="expression" dxfId="236" priority="237" stopIfTrue="1">
      <formula>K496=$V$2</formula>
    </cfRule>
  </conditionalFormatting>
  <conditionalFormatting sqref="H497">
    <cfRule type="expression" dxfId="235" priority="236" stopIfTrue="1">
      <formula>K497=$U$2</formula>
    </cfRule>
  </conditionalFormatting>
  <conditionalFormatting sqref="I497">
    <cfRule type="expression" dxfId="234" priority="235" stopIfTrue="1">
      <formula>K497=$V$2</formula>
    </cfRule>
  </conditionalFormatting>
  <conditionalFormatting sqref="H498">
    <cfRule type="expression" dxfId="233" priority="234" stopIfTrue="1">
      <formula>K498=$U$2</formula>
    </cfRule>
  </conditionalFormatting>
  <conditionalFormatting sqref="I498">
    <cfRule type="expression" dxfId="232" priority="233" stopIfTrue="1">
      <formula>K498=$V$2</formula>
    </cfRule>
  </conditionalFormatting>
  <conditionalFormatting sqref="H499">
    <cfRule type="expression" dxfId="231" priority="232" stopIfTrue="1">
      <formula>K499=$U$2</formula>
    </cfRule>
  </conditionalFormatting>
  <conditionalFormatting sqref="I499">
    <cfRule type="expression" dxfId="230" priority="231" stopIfTrue="1">
      <formula>K499=$V$2</formula>
    </cfRule>
  </conditionalFormatting>
  <conditionalFormatting sqref="H500">
    <cfRule type="expression" dxfId="229" priority="230" stopIfTrue="1">
      <formula>K500=$U$2</formula>
    </cfRule>
  </conditionalFormatting>
  <conditionalFormatting sqref="I500">
    <cfRule type="expression" dxfId="228" priority="229" stopIfTrue="1">
      <formula>K500=$V$2</formula>
    </cfRule>
  </conditionalFormatting>
  <conditionalFormatting sqref="H501">
    <cfRule type="expression" dxfId="227" priority="228" stopIfTrue="1">
      <formula>K501=$U$2</formula>
    </cfRule>
  </conditionalFormatting>
  <conditionalFormatting sqref="I501">
    <cfRule type="expression" dxfId="226" priority="227" stopIfTrue="1">
      <formula>K501=$V$2</formula>
    </cfRule>
  </conditionalFormatting>
  <conditionalFormatting sqref="H502">
    <cfRule type="expression" dxfId="225" priority="226" stopIfTrue="1">
      <formula>K502=$U$2</formula>
    </cfRule>
  </conditionalFormatting>
  <conditionalFormatting sqref="I502">
    <cfRule type="expression" dxfId="224" priority="225" stopIfTrue="1">
      <formula>K502=$V$2</formula>
    </cfRule>
  </conditionalFormatting>
  <conditionalFormatting sqref="H503">
    <cfRule type="expression" dxfId="223" priority="224" stopIfTrue="1">
      <formula>K503=$U$2</formula>
    </cfRule>
  </conditionalFormatting>
  <conditionalFormatting sqref="I503">
    <cfRule type="expression" dxfId="222" priority="223" stopIfTrue="1">
      <formula>K503=$V$2</formula>
    </cfRule>
  </conditionalFormatting>
  <conditionalFormatting sqref="H504">
    <cfRule type="expression" dxfId="221" priority="222" stopIfTrue="1">
      <formula>K504=$U$2</formula>
    </cfRule>
  </conditionalFormatting>
  <conditionalFormatting sqref="I504">
    <cfRule type="expression" dxfId="220" priority="221" stopIfTrue="1">
      <formula>K504=$V$2</formula>
    </cfRule>
  </conditionalFormatting>
  <conditionalFormatting sqref="H505">
    <cfRule type="expression" dxfId="219" priority="220" stopIfTrue="1">
      <formula>K505=$U$2</formula>
    </cfRule>
  </conditionalFormatting>
  <conditionalFormatting sqref="I505">
    <cfRule type="expression" dxfId="218" priority="219" stopIfTrue="1">
      <formula>K505=$V$2</formula>
    </cfRule>
  </conditionalFormatting>
  <conditionalFormatting sqref="H506">
    <cfRule type="expression" dxfId="217" priority="218" stopIfTrue="1">
      <formula>K506=$U$2</formula>
    </cfRule>
  </conditionalFormatting>
  <conditionalFormatting sqref="I506">
    <cfRule type="expression" dxfId="216" priority="217" stopIfTrue="1">
      <formula>K506=$V$2</formula>
    </cfRule>
  </conditionalFormatting>
  <conditionalFormatting sqref="H507">
    <cfRule type="expression" dxfId="215" priority="216" stopIfTrue="1">
      <formula>K507=$U$2</formula>
    </cfRule>
  </conditionalFormatting>
  <conditionalFormatting sqref="I507">
    <cfRule type="expression" dxfId="214" priority="215" stopIfTrue="1">
      <formula>K507=$V$2</formula>
    </cfRule>
  </conditionalFormatting>
  <conditionalFormatting sqref="H508">
    <cfRule type="expression" dxfId="213" priority="214" stopIfTrue="1">
      <formula>K508=$U$2</formula>
    </cfRule>
  </conditionalFormatting>
  <conditionalFormatting sqref="I508">
    <cfRule type="expression" dxfId="212" priority="213" stopIfTrue="1">
      <formula>K508=$V$2</formula>
    </cfRule>
  </conditionalFormatting>
  <conditionalFormatting sqref="H509">
    <cfRule type="expression" dxfId="211" priority="212" stopIfTrue="1">
      <formula>K509=$U$2</formula>
    </cfRule>
  </conditionalFormatting>
  <conditionalFormatting sqref="I509">
    <cfRule type="expression" dxfId="210" priority="211" stopIfTrue="1">
      <formula>K509=$V$2</formula>
    </cfRule>
  </conditionalFormatting>
  <conditionalFormatting sqref="H510">
    <cfRule type="expression" dxfId="209" priority="210" stopIfTrue="1">
      <formula>K510=$U$2</formula>
    </cfRule>
  </conditionalFormatting>
  <conditionalFormatting sqref="I510">
    <cfRule type="expression" dxfId="208" priority="209" stopIfTrue="1">
      <formula>K510=$V$2</formula>
    </cfRule>
  </conditionalFormatting>
  <conditionalFormatting sqref="H511">
    <cfRule type="expression" dxfId="207" priority="208" stopIfTrue="1">
      <formula>K511=$U$2</formula>
    </cfRule>
  </conditionalFormatting>
  <conditionalFormatting sqref="I511">
    <cfRule type="expression" dxfId="206" priority="207" stopIfTrue="1">
      <formula>K511=$V$2</formula>
    </cfRule>
  </conditionalFormatting>
  <conditionalFormatting sqref="H512">
    <cfRule type="expression" dxfId="205" priority="206" stopIfTrue="1">
      <formula>K512=$U$2</formula>
    </cfRule>
  </conditionalFormatting>
  <conditionalFormatting sqref="I512">
    <cfRule type="expression" dxfId="204" priority="205" stopIfTrue="1">
      <formula>K512=$V$2</formula>
    </cfRule>
  </conditionalFormatting>
  <conditionalFormatting sqref="H513">
    <cfRule type="expression" dxfId="203" priority="204" stopIfTrue="1">
      <formula>K513=$U$2</formula>
    </cfRule>
  </conditionalFormatting>
  <conditionalFormatting sqref="I513">
    <cfRule type="expression" dxfId="202" priority="203" stopIfTrue="1">
      <formula>K513=$V$2</formula>
    </cfRule>
  </conditionalFormatting>
  <conditionalFormatting sqref="H514">
    <cfRule type="expression" dxfId="201" priority="202" stopIfTrue="1">
      <formula>K514=$U$2</formula>
    </cfRule>
  </conditionalFormatting>
  <conditionalFormatting sqref="I514">
    <cfRule type="expression" dxfId="200" priority="201" stopIfTrue="1">
      <formula>K514=$V$2</formula>
    </cfRule>
  </conditionalFormatting>
  <conditionalFormatting sqref="H515">
    <cfRule type="expression" dxfId="199" priority="200" stopIfTrue="1">
      <formula>K515=$U$2</formula>
    </cfRule>
  </conditionalFormatting>
  <conditionalFormatting sqref="I515">
    <cfRule type="expression" dxfId="198" priority="199" stopIfTrue="1">
      <formula>K515=$V$2</formula>
    </cfRule>
  </conditionalFormatting>
  <conditionalFormatting sqref="H516">
    <cfRule type="expression" dxfId="197" priority="198" stopIfTrue="1">
      <formula>K516=$U$2</formula>
    </cfRule>
  </conditionalFormatting>
  <conditionalFormatting sqref="I516">
    <cfRule type="expression" dxfId="196" priority="197" stopIfTrue="1">
      <formula>K516=$V$2</formula>
    </cfRule>
  </conditionalFormatting>
  <conditionalFormatting sqref="H517">
    <cfRule type="expression" dxfId="195" priority="196" stopIfTrue="1">
      <formula>K517=$U$2</formula>
    </cfRule>
  </conditionalFormatting>
  <conditionalFormatting sqref="I517">
    <cfRule type="expression" dxfId="194" priority="195" stopIfTrue="1">
      <formula>K517=$V$2</formula>
    </cfRule>
  </conditionalFormatting>
  <conditionalFormatting sqref="H518">
    <cfRule type="expression" dxfId="193" priority="194" stopIfTrue="1">
      <formula>K518=$U$2</formula>
    </cfRule>
  </conditionalFormatting>
  <conditionalFormatting sqref="I518">
    <cfRule type="expression" dxfId="192" priority="193" stopIfTrue="1">
      <formula>K518=$V$2</formula>
    </cfRule>
  </conditionalFormatting>
  <conditionalFormatting sqref="H519">
    <cfRule type="expression" dxfId="191" priority="192" stopIfTrue="1">
      <formula>K519=$U$2</formula>
    </cfRule>
  </conditionalFormatting>
  <conditionalFormatting sqref="I519">
    <cfRule type="expression" dxfId="190" priority="191" stopIfTrue="1">
      <formula>K519=$V$2</formula>
    </cfRule>
  </conditionalFormatting>
  <conditionalFormatting sqref="H520">
    <cfRule type="expression" dxfId="189" priority="190" stopIfTrue="1">
      <formula>K520=$U$2</formula>
    </cfRule>
  </conditionalFormatting>
  <conditionalFormatting sqref="I520">
    <cfRule type="expression" dxfId="188" priority="189" stopIfTrue="1">
      <formula>K520=$V$2</formula>
    </cfRule>
  </conditionalFormatting>
  <conditionalFormatting sqref="H521">
    <cfRule type="expression" dxfId="187" priority="188" stopIfTrue="1">
      <formula>K521=$U$2</formula>
    </cfRule>
  </conditionalFormatting>
  <conditionalFormatting sqref="I521">
    <cfRule type="expression" dxfId="186" priority="187" stopIfTrue="1">
      <formula>K521=$V$2</formula>
    </cfRule>
  </conditionalFormatting>
  <conditionalFormatting sqref="H522">
    <cfRule type="expression" dxfId="185" priority="186" stopIfTrue="1">
      <formula>K522=$U$2</formula>
    </cfRule>
  </conditionalFormatting>
  <conditionalFormatting sqref="I522">
    <cfRule type="expression" dxfId="184" priority="185" stopIfTrue="1">
      <formula>K522=$V$2</formula>
    </cfRule>
  </conditionalFormatting>
  <conditionalFormatting sqref="H523">
    <cfRule type="expression" dxfId="183" priority="184" stopIfTrue="1">
      <formula>K523=$U$2</formula>
    </cfRule>
  </conditionalFormatting>
  <conditionalFormatting sqref="I523">
    <cfRule type="expression" dxfId="182" priority="183" stopIfTrue="1">
      <formula>K523=$V$2</formula>
    </cfRule>
  </conditionalFormatting>
  <conditionalFormatting sqref="H524">
    <cfRule type="expression" dxfId="181" priority="182" stopIfTrue="1">
      <formula>K524=$U$2</formula>
    </cfRule>
  </conditionalFormatting>
  <conditionalFormatting sqref="I524">
    <cfRule type="expression" dxfId="180" priority="181" stopIfTrue="1">
      <formula>K524=$V$2</formula>
    </cfRule>
  </conditionalFormatting>
  <conditionalFormatting sqref="H525">
    <cfRule type="expression" dxfId="179" priority="180" stopIfTrue="1">
      <formula>K525=$U$2</formula>
    </cfRule>
  </conditionalFormatting>
  <conditionalFormatting sqref="I525">
    <cfRule type="expression" dxfId="178" priority="179" stopIfTrue="1">
      <formula>K525=$V$2</formula>
    </cfRule>
  </conditionalFormatting>
  <conditionalFormatting sqref="H526">
    <cfRule type="expression" dxfId="177" priority="178" stopIfTrue="1">
      <formula>K526=$U$2</formula>
    </cfRule>
  </conditionalFormatting>
  <conditionalFormatting sqref="I526">
    <cfRule type="expression" dxfId="176" priority="177" stopIfTrue="1">
      <formula>K526=$V$2</formula>
    </cfRule>
  </conditionalFormatting>
  <conditionalFormatting sqref="H527">
    <cfRule type="expression" dxfId="175" priority="176" stopIfTrue="1">
      <formula>K527=$U$2</formula>
    </cfRule>
  </conditionalFormatting>
  <conditionalFormatting sqref="I527">
    <cfRule type="expression" dxfId="174" priority="175" stopIfTrue="1">
      <formula>K527=$V$2</formula>
    </cfRule>
  </conditionalFormatting>
  <conditionalFormatting sqref="H528">
    <cfRule type="expression" dxfId="173" priority="174" stopIfTrue="1">
      <formula>K528=$U$2</formula>
    </cfRule>
  </conditionalFormatting>
  <conditionalFormatting sqref="I528">
    <cfRule type="expression" dxfId="172" priority="173" stopIfTrue="1">
      <formula>K528=$V$2</formula>
    </cfRule>
  </conditionalFormatting>
  <conditionalFormatting sqref="H529">
    <cfRule type="expression" dxfId="171" priority="172" stopIfTrue="1">
      <formula>K529=$U$2</formula>
    </cfRule>
  </conditionalFormatting>
  <conditionalFormatting sqref="I529">
    <cfRule type="expression" dxfId="170" priority="171" stopIfTrue="1">
      <formula>K529=$V$2</formula>
    </cfRule>
  </conditionalFormatting>
  <conditionalFormatting sqref="H530">
    <cfRule type="expression" dxfId="169" priority="170" stopIfTrue="1">
      <formula>K530=$U$2</formula>
    </cfRule>
  </conditionalFormatting>
  <conditionalFormatting sqref="I530">
    <cfRule type="expression" dxfId="168" priority="169" stopIfTrue="1">
      <formula>K530=$V$2</formula>
    </cfRule>
  </conditionalFormatting>
  <conditionalFormatting sqref="H531">
    <cfRule type="expression" dxfId="167" priority="168" stopIfTrue="1">
      <formula>K531=$U$2</formula>
    </cfRule>
  </conditionalFormatting>
  <conditionalFormatting sqref="I531">
    <cfRule type="expression" dxfId="166" priority="167" stopIfTrue="1">
      <formula>K531=$V$2</formula>
    </cfRule>
  </conditionalFormatting>
  <conditionalFormatting sqref="H532">
    <cfRule type="expression" dxfId="165" priority="166" stopIfTrue="1">
      <formula>K532=$U$2</formula>
    </cfRule>
  </conditionalFormatting>
  <conditionalFormatting sqref="I532">
    <cfRule type="expression" dxfId="164" priority="165" stopIfTrue="1">
      <formula>K532=$V$2</formula>
    </cfRule>
  </conditionalFormatting>
  <conditionalFormatting sqref="H533">
    <cfRule type="expression" dxfId="163" priority="164" stopIfTrue="1">
      <formula>K533=$U$2</formula>
    </cfRule>
  </conditionalFormatting>
  <conditionalFormatting sqref="I533">
    <cfRule type="expression" dxfId="162" priority="163" stopIfTrue="1">
      <formula>K533=$V$2</formula>
    </cfRule>
  </conditionalFormatting>
  <conditionalFormatting sqref="H534">
    <cfRule type="expression" dxfId="161" priority="162" stopIfTrue="1">
      <formula>K534=$U$2</formula>
    </cfRule>
  </conditionalFormatting>
  <conditionalFormatting sqref="I534">
    <cfRule type="expression" dxfId="160" priority="161" stopIfTrue="1">
      <formula>K534=$V$2</formula>
    </cfRule>
  </conditionalFormatting>
  <conditionalFormatting sqref="H535">
    <cfRule type="expression" dxfId="159" priority="160" stopIfTrue="1">
      <formula>K535=$U$2</formula>
    </cfRule>
  </conditionalFormatting>
  <conditionalFormatting sqref="I535">
    <cfRule type="expression" dxfId="158" priority="159" stopIfTrue="1">
      <formula>K535=$V$2</formula>
    </cfRule>
  </conditionalFormatting>
  <conditionalFormatting sqref="H536">
    <cfRule type="expression" dxfId="157" priority="158" stopIfTrue="1">
      <formula>K536=$U$2</formula>
    </cfRule>
  </conditionalFormatting>
  <conditionalFormatting sqref="I536">
    <cfRule type="expression" dxfId="156" priority="157" stopIfTrue="1">
      <formula>K536=$V$2</formula>
    </cfRule>
  </conditionalFormatting>
  <conditionalFormatting sqref="H537">
    <cfRule type="expression" dxfId="155" priority="156" stopIfTrue="1">
      <formula>K537=$U$2</formula>
    </cfRule>
  </conditionalFormatting>
  <conditionalFormatting sqref="I537">
    <cfRule type="expression" dxfId="154" priority="155" stopIfTrue="1">
      <formula>K537=$V$2</formula>
    </cfRule>
  </conditionalFormatting>
  <conditionalFormatting sqref="H538">
    <cfRule type="expression" dxfId="153" priority="154" stopIfTrue="1">
      <formula>K538=$U$2</formula>
    </cfRule>
  </conditionalFormatting>
  <conditionalFormatting sqref="I538">
    <cfRule type="expression" dxfId="152" priority="153" stopIfTrue="1">
      <formula>K538=$V$2</formula>
    </cfRule>
  </conditionalFormatting>
  <conditionalFormatting sqref="H539">
    <cfRule type="expression" dxfId="151" priority="152" stopIfTrue="1">
      <formula>K539=$U$2</formula>
    </cfRule>
  </conditionalFormatting>
  <conditionalFormatting sqref="I539">
    <cfRule type="expression" dxfId="150" priority="151" stopIfTrue="1">
      <formula>K539=$V$2</formula>
    </cfRule>
  </conditionalFormatting>
  <conditionalFormatting sqref="H540">
    <cfRule type="expression" dxfId="149" priority="150" stopIfTrue="1">
      <formula>K540=$U$2</formula>
    </cfRule>
  </conditionalFormatting>
  <conditionalFormatting sqref="I540">
    <cfRule type="expression" dxfId="148" priority="149" stopIfTrue="1">
      <formula>K540=$V$2</formula>
    </cfRule>
  </conditionalFormatting>
  <conditionalFormatting sqref="H541">
    <cfRule type="expression" dxfId="147" priority="148" stopIfTrue="1">
      <formula>K541=$U$2</formula>
    </cfRule>
  </conditionalFormatting>
  <conditionalFormatting sqref="I541">
    <cfRule type="expression" dxfId="146" priority="147" stopIfTrue="1">
      <formula>K541=$V$2</formula>
    </cfRule>
  </conditionalFormatting>
  <conditionalFormatting sqref="H542">
    <cfRule type="expression" dxfId="145" priority="146" stopIfTrue="1">
      <formula>K542=$U$2</formula>
    </cfRule>
  </conditionalFormatting>
  <conditionalFormatting sqref="I542">
    <cfRule type="expression" dxfId="144" priority="145" stopIfTrue="1">
      <formula>K542=$V$2</formula>
    </cfRule>
  </conditionalFormatting>
  <conditionalFormatting sqref="H543">
    <cfRule type="expression" dxfId="143" priority="144" stopIfTrue="1">
      <formula>K543=$U$2</formula>
    </cfRule>
  </conditionalFormatting>
  <conditionalFormatting sqref="I543">
    <cfRule type="expression" dxfId="142" priority="143" stopIfTrue="1">
      <formula>K543=$V$2</formula>
    </cfRule>
  </conditionalFormatting>
  <conditionalFormatting sqref="H544">
    <cfRule type="expression" dxfId="141" priority="142" stopIfTrue="1">
      <formula>K544=$U$2</formula>
    </cfRule>
  </conditionalFormatting>
  <conditionalFormatting sqref="I544">
    <cfRule type="expression" dxfId="140" priority="141" stopIfTrue="1">
      <formula>K544=$V$2</formula>
    </cfRule>
  </conditionalFormatting>
  <conditionalFormatting sqref="H545">
    <cfRule type="expression" dxfId="139" priority="140" stopIfTrue="1">
      <formula>K545=$U$2</formula>
    </cfRule>
  </conditionalFormatting>
  <conditionalFormatting sqref="I545">
    <cfRule type="expression" dxfId="138" priority="139" stopIfTrue="1">
      <formula>K545=$V$2</formula>
    </cfRule>
  </conditionalFormatting>
  <conditionalFormatting sqref="H546">
    <cfRule type="expression" dxfId="137" priority="138" stopIfTrue="1">
      <formula>K546=$U$2</formula>
    </cfRule>
  </conditionalFormatting>
  <conditionalFormatting sqref="I546">
    <cfRule type="expression" dxfId="136" priority="137" stopIfTrue="1">
      <formula>K546=$V$2</formula>
    </cfRule>
  </conditionalFormatting>
  <conditionalFormatting sqref="H547">
    <cfRule type="expression" dxfId="135" priority="136" stopIfTrue="1">
      <formula>K547=$U$2</formula>
    </cfRule>
  </conditionalFormatting>
  <conditionalFormatting sqref="I547">
    <cfRule type="expression" dxfId="134" priority="135" stopIfTrue="1">
      <formula>K547=$V$2</formula>
    </cfRule>
  </conditionalFormatting>
  <conditionalFormatting sqref="H548">
    <cfRule type="expression" dxfId="133" priority="134" stopIfTrue="1">
      <formula>K548=$U$2</formula>
    </cfRule>
  </conditionalFormatting>
  <conditionalFormatting sqref="I548">
    <cfRule type="expression" dxfId="132" priority="133" stopIfTrue="1">
      <formula>K548=$V$2</formula>
    </cfRule>
  </conditionalFormatting>
  <conditionalFormatting sqref="H549">
    <cfRule type="expression" dxfId="131" priority="132" stopIfTrue="1">
      <formula>K549=$U$2</formula>
    </cfRule>
  </conditionalFormatting>
  <conditionalFormatting sqref="I549">
    <cfRule type="expression" dxfId="130" priority="131" stopIfTrue="1">
      <formula>K549=$V$2</formula>
    </cfRule>
  </conditionalFormatting>
  <conditionalFormatting sqref="H550">
    <cfRule type="expression" dxfId="129" priority="130" stopIfTrue="1">
      <formula>K550=$U$2</formula>
    </cfRule>
  </conditionalFormatting>
  <conditionalFormatting sqref="I550">
    <cfRule type="expression" dxfId="128" priority="129" stopIfTrue="1">
      <formula>K550=$V$2</formula>
    </cfRule>
  </conditionalFormatting>
  <conditionalFormatting sqref="H551">
    <cfRule type="expression" dxfId="127" priority="128" stopIfTrue="1">
      <formula>K551=$U$2</formula>
    </cfRule>
  </conditionalFormatting>
  <conditionalFormatting sqref="I551">
    <cfRule type="expression" dxfId="126" priority="127" stopIfTrue="1">
      <formula>K551=$V$2</formula>
    </cfRule>
  </conditionalFormatting>
  <conditionalFormatting sqref="H552">
    <cfRule type="expression" dxfId="125" priority="126" stopIfTrue="1">
      <formula>K552=$U$2</formula>
    </cfRule>
  </conditionalFormatting>
  <conditionalFormatting sqref="I552">
    <cfRule type="expression" dxfId="124" priority="125" stopIfTrue="1">
      <formula>K552=$V$2</formula>
    </cfRule>
  </conditionalFormatting>
  <conditionalFormatting sqref="H553">
    <cfRule type="expression" dxfId="123" priority="124" stopIfTrue="1">
      <formula>K553=$U$2</formula>
    </cfRule>
  </conditionalFormatting>
  <conditionalFormatting sqref="I553">
    <cfRule type="expression" dxfId="122" priority="123" stopIfTrue="1">
      <formula>K553=$V$2</formula>
    </cfRule>
  </conditionalFormatting>
  <conditionalFormatting sqref="H554">
    <cfRule type="expression" dxfId="121" priority="122" stopIfTrue="1">
      <formula>K554=$U$2</formula>
    </cfRule>
  </conditionalFormatting>
  <conditionalFormatting sqref="I554">
    <cfRule type="expression" dxfId="120" priority="121" stopIfTrue="1">
      <formula>K554=$V$2</formula>
    </cfRule>
  </conditionalFormatting>
  <conditionalFormatting sqref="H555">
    <cfRule type="expression" dxfId="119" priority="120" stopIfTrue="1">
      <formula>K555=$U$2</formula>
    </cfRule>
  </conditionalFormatting>
  <conditionalFormatting sqref="I555">
    <cfRule type="expression" dxfId="118" priority="119" stopIfTrue="1">
      <formula>K555=$V$2</formula>
    </cfRule>
  </conditionalFormatting>
  <conditionalFormatting sqref="H556">
    <cfRule type="expression" dxfId="117" priority="118" stopIfTrue="1">
      <formula>K556=$U$2</formula>
    </cfRule>
  </conditionalFormatting>
  <conditionalFormatting sqref="I556">
    <cfRule type="expression" dxfId="116" priority="117" stopIfTrue="1">
      <formula>K556=$V$2</formula>
    </cfRule>
  </conditionalFormatting>
  <conditionalFormatting sqref="H557">
    <cfRule type="expression" dxfId="115" priority="116" stopIfTrue="1">
      <formula>K557=$U$2</formula>
    </cfRule>
  </conditionalFormatting>
  <conditionalFormatting sqref="I557">
    <cfRule type="expression" dxfId="114" priority="115" stopIfTrue="1">
      <formula>K557=$V$2</formula>
    </cfRule>
  </conditionalFormatting>
  <conditionalFormatting sqref="H558">
    <cfRule type="expression" dxfId="113" priority="114" stopIfTrue="1">
      <formula>K558=$U$2</formula>
    </cfRule>
  </conditionalFormatting>
  <conditionalFormatting sqref="I558">
    <cfRule type="expression" dxfId="112" priority="113" stopIfTrue="1">
      <formula>K558=$V$2</formula>
    </cfRule>
  </conditionalFormatting>
  <conditionalFormatting sqref="H559">
    <cfRule type="expression" dxfId="111" priority="112" stopIfTrue="1">
      <formula>K559=$U$2</formula>
    </cfRule>
  </conditionalFormatting>
  <conditionalFormatting sqref="I559">
    <cfRule type="expression" dxfId="110" priority="111" stopIfTrue="1">
      <formula>K559=$V$2</formula>
    </cfRule>
  </conditionalFormatting>
  <conditionalFormatting sqref="H560">
    <cfRule type="expression" dxfId="109" priority="110" stopIfTrue="1">
      <formula>K560=$U$2</formula>
    </cfRule>
  </conditionalFormatting>
  <conditionalFormatting sqref="I560">
    <cfRule type="expression" dxfId="108" priority="109" stopIfTrue="1">
      <formula>K560=$V$2</formula>
    </cfRule>
  </conditionalFormatting>
  <conditionalFormatting sqref="H561">
    <cfRule type="expression" dxfId="107" priority="108" stopIfTrue="1">
      <formula>K561=$U$2</formula>
    </cfRule>
  </conditionalFormatting>
  <conditionalFormatting sqref="I561">
    <cfRule type="expression" dxfId="106" priority="107" stopIfTrue="1">
      <formula>K561=$V$2</formula>
    </cfRule>
  </conditionalFormatting>
  <conditionalFormatting sqref="H562">
    <cfRule type="expression" dxfId="105" priority="106" stopIfTrue="1">
      <formula>K562=$U$2</formula>
    </cfRule>
  </conditionalFormatting>
  <conditionalFormatting sqref="I562">
    <cfRule type="expression" dxfId="104" priority="105" stopIfTrue="1">
      <formula>K562=$V$2</formula>
    </cfRule>
  </conditionalFormatting>
  <conditionalFormatting sqref="H563">
    <cfRule type="expression" dxfId="103" priority="104" stopIfTrue="1">
      <formula>K563=$U$2</formula>
    </cfRule>
  </conditionalFormatting>
  <conditionalFormatting sqref="I563">
    <cfRule type="expression" dxfId="102" priority="103" stopIfTrue="1">
      <formula>K563=$V$2</formula>
    </cfRule>
  </conditionalFormatting>
  <conditionalFormatting sqref="H564">
    <cfRule type="expression" dxfId="101" priority="102" stopIfTrue="1">
      <formula>K564=$U$2</formula>
    </cfRule>
  </conditionalFormatting>
  <conditionalFormatting sqref="I564">
    <cfRule type="expression" dxfId="100" priority="101" stopIfTrue="1">
      <formula>K564=$V$2</formula>
    </cfRule>
  </conditionalFormatting>
  <conditionalFormatting sqref="H565">
    <cfRule type="expression" dxfId="99" priority="100" stopIfTrue="1">
      <formula>K565=$U$2</formula>
    </cfRule>
  </conditionalFormatting>
  <conditionalFormatting sqref="I565">
    <cfRule type="expression" dxfId="98" priority="99" stopIfTrue="1">
      <formula>K565=$V$2</formula>
    </cfRule>
  </conditionalFormatting>
  <conditionalFormatting sqref="H566">
    <cfRule type="expression" dxfId="97" priority="98" stopIfTrue="1">
      <formula>K566=$U$2</formula>
    </cfRule>
  </conditionalFormatting>
  <conditionalFormatting sqref="I566">
    <cfRule type="expression" dxfId="96" priority="97" stopIfTrue="1">
      <formula>K566=$V$2</formula>
    </cfRule>
  </conditionalFormatting>
  <conditionalFormatting sqref="H567">
    <cfRule type="expression" dxfId="95" priority="96" stopIfTrue="1">
      <formula>K567=$U$2</formula>
    </cfRule>
  </conditionalFormatting>
  <conditionalFormatting sqref="I567">
    <cfRule type="expression" dxfId="94" priority="95" stopIfTrue="1">
      <formula>K567=$V$2</formula>
    </cfRule>
  </conditionalFormatting>
  <conditionalFormatting sqref="H568">
    <cfRule type="expression" dxfId="93" priority="94" stopIfTrue="1">
      <formula>K568=$U$2</formula>
    </cfRule>
  </conditionalFormatting>
  <conditionalFormatting sqref="I568">
    <cfRule type="expression" dxfId="92" priority="93" stopIfTrue="1">
      <formula>K568=$V$2</formula>
    </cfRule>
  </conditionalFormatting>
  <conditionalFormatting sqref="H569">
    <cfRule type="expression" dxfId="91" priority="92" stopIfTrue="1">
      <formula>K569=$U$2</formula>
    </cfRule>
  </conditionalFormatting>
  <conditionalFormatting sqref="I569">
    <cfRule type="expression" dxfId="90" priority="91" stopIfTrue="1">
      <formula>K569=$V$2</formula>
    </cfRule>
  </conditionalFormatting>
  <conditionalFormatting sqref="H570">
    <cfRule type="expression" dxfId="89" priority="90" stopIfTrue="1">
      <formula>K570=$U$2</formula>
    </cfRule>
  </conditionalFormatting>
  <conditionalFormatting sqref="I570">
    <cfRule type="expression" dxfId="88" priority="89" stopIfTrue="1">
      <formula>K570=$V$2</formula>
    </cfRule>
  </conditionalFormatting>
  <conditionalFormatting sqref="H571">
    <cfRule type="expression" dxfId="87" priority="88" stopIfTrue="1">
      <formula>K571=$U$2</formula>
    </cfRule>
  </conditionalFormatting>
  <conditionalFormatting sqref="I571">
    <cfRule type="expression" dxfId="86" priority="87" stopIfTrue="1">
      <formula>K571=$V$2</formula>
    </cfRule>
  </conditionalFormatting>
  <conditionalFormatting sqref="H572">
    <cfRule type="expression" dxfId="85" priority="86" stopIfTrue="1">
      <formula>K572=$U$2</formula>
    </cfRule>
  </conditionalFormatting>
  <conditionalFormatting sqref="I572">
    <cfRule type="expression" dxfId="84" priority="85" stopIfTrue="1">
      <formula>K572=$V$2</formula>
    </cfRule>
  </conditionalFormatting>
  <conditionalFormatting sqref="H573">
    <cfRule type="expression" dxfId="83" priority="84" stopIfTrue="1">
      <formula>K573=$U$2</formula>
    </cfRule>
  </conditionalFormatting>
  <conditionalFormatting sqref="I573">
    <cfRule type="expression" dxfId="82" priority="83" stopIfTrue="1">
      <formula>K573=$V$2</formula>
    </cfRule>
  </conditionalFormatting>
  <conditionalFormatting sqref="H574">
    <cfRule type="expression" dxfId="81" priority="82" stopIfTrue="1">
      <formula>K574=$U$2</formula>
    </cfRule>
  </conditionalFormatting>
  <conditionalFormatting sqref="I574">
    <cfRule type="expression" dxfId="80" priority="81" stopIfTrue="1">
      <formula>K574=$V$2</formula>
    </cfRule>
  </conditionalFormatting>
  <conditionalFormatting sqref="H575">
    <cfRule type="expression" dxfId="79" priority="80" stopIfTrue="1">
      <formula>K575=$U$2</formula>
    </cfRule>
  </conditionalFormatting>
  <conditionalFormatting sqref="I575">
    <cfRule type="expression" dxfId="78" priority="79" stopIfTrue="1">
      <formula>K575=$V$2</formula>
    </cfRule>
  </conditionalFormatting>
  <conditionalFormatting sqref="H576">
    <cfRule type="expression" dxfId="77" priority="78" stopIfTrue="1">
      <formula>K576=$U$2</formula>
    </cfRule>
  </conditionalFormatting>
  <conditionalFormatting sqref="I576">
    <cfRule type="expression" dxfId="76" priority="77" stopIfTrue="1">
      <formula>K576=$V$2</formula>
    </cfRule>
  </conditionalFormatting>
  <conditionalFormatting sqref="H577">
    <cfRule type="expression" dxfId="75" priority="76" stopIfTrue="1">
      <formula>K577=$U$2</formula>
    </cfRule>
  </conditionalFormatting>
  <conditionalFormatting sqref="I577">
    <cfRule type="expression" dxfId="74" priority="75" stopIfTrue="1">
      <formula>K577=$V$2</formula>
    </cfRule>
  </conditionalFormatting>
  <conditionalFormatting sqref="H578">
    <cfRule type="expression" dxfId="73" priority="74" stopIfTrue="1">
      <formula>K578=$U$2</formula>
    </cfRule>
  </conditionalFormatting>
  <conditionalFormatting sqref="I578">
    <cfRule type="expression" dxfId="72" priority="73" stopIfTrue="1">
      <formula>K578=$V$2</formula>
    </cfRule>
  </conditionalFormatting>
  <conditionalFormatting sqref="H579">
    <cfRule type="expression" dxfId="71" priority="72" stopIfTrue="1">
      <formula>K579=$U$2</formula>
    </cfRule>
  </conditionalFormatting>
  <conditionalFormatting sqref="I579">
    <cfRule type="expression" dxfId="70" priority="71" stopIfTrue="1">
      <formula>K579=$V$2</formula>
    </cfRule>
  </conditionalFormatting>
  <conditionalFormatting sqref="H580">
    <cfRule type="expression" dxfId="69" priority="70" stopIfTrue="1">
      <formula>K580=$U$2</formula>
    </cfRule>
  </conditionalFormatting>
  <conditionalFormatting sqref="I580">
    <cfRule type="expression" dxfId="68" priority="69" stopIfTrue="1">
      <formula>K580=$V$2</formula>
    </cfRule>
  </conditionalFormatting>
  <conditionalFormatting sqref="H581">
    <cfRule type="expression" dxfId="67" priority="68" stopIfTrue="1">
      <formula>K581=$U$2</formula>
    </cfRule>
  </conditionalFormatting>
  <conditionalFormatting sqref="I581">
    <cfRule type="expression" dxfId="66" priority="67" stopIfTrue="1">
      <formula>K581=$V$2</formula>
    </cfRule>
  </conditionalFormatting>
  <conditionalFormatting sqref="H582">
    <cfRule type="expression" dxfId="65" priority="66" stopIfTrue="1">
      <formula>K582=$U$2</formula>
    </cfRule>
  </conditionalFormatting>
  <conditionalFormatting sqref="I582">
    <cfRule type="expression" dxfId="64" priority="65" stopIfTrue="1">
      <formula>K582=$V$2</formula>
    </cfRule>
  </conditionalFormatting>
  <conditionalFormatting sqref="H583">
    <cfRule type="expression" dxfId="63" priority="64" stopIfTrue="1">
      <formula>K583=$U$2</formula>
    </cfRule>
  </conditionalFormatting>
  <conditionalFormatting sqref="I583">
    <cfRule type="expression" dxfId="62" priority="63" stopIfTrue="1">
      <formula>K583=$V$2</formula>
    </cfRule>
  </conditionalFormatting>
  <conditionalFormatting sqref="H584">
    <cfRule type="expression" dxfId="61" priority="62" stopIfTrue="1">
      <formula>K584=$U$2</formula>
    </cfRule>
  </conditionalFormatting>
  <conditionalFormatting sqref="I584">
    <cfRule type="expression" dxfId="60" priority="61" stopIfTrue="1">
      <formula>K584=$V$2</formula>
    </cfRule>
  </conditionalFormatting>
  <conditionalFormatting sqref="H585">
    <cfRule type="expression" dxfId="59" priority="60" stopIfTrue="1">
      <formula>K585=$U$2</formula>
    </cfRule>
  </conditionalFormatting>
  <conditionalFormatting sqref="I585">
    <cfRule type="expression" dxfId="58" priority="59" stopIfTrue="1">
      <formula>K585=$V$2</formula>
    </cfRule>
  </conditionalFormatting>
  <conditionalFormatting sqref="H586">
    <cfRule type="expression" dxfId="57" priority="58" stopIfTrue="1">
      <formula>K586=$U$2</formula>
    </cfRule>
  </conditionalFormatting>
  <conditionalFormatting sqref="I586">
    <cfRule type="expression" dxfId="56" priority="57" stopIfTrue="1">
      <formula>K586=$V$2</formula>
    </cfRule>
  </conditionalFormatting>
  <conditionalFormatting sqref="H587">
    <cfRule type="expression" dxfId="55" priority="56" stopIfTrue="1">
      <formula>K587=$U$2</formula>
    </cfRule>
  </conditionalFormatting>
  <conditionalFormatting sqref="I587">
    <cfRule type="expression" dxfId="54" priority="55" stopIfTrue="1">
      <formula>K587=$V$2</formula>
    </cfRule>
  </conditionalFormatting>
  <conditionalFormatting sqref="H588">
    <cfRule type="expression" dxfId="53" priority="54" stopIfTrue="1">
      <formula>K588=$U$2</formula>
    </cfRule>
  </conditionalFormatting>
  <conditionalFormatting sqref="I588">
    <cfRule type="expression" dxfId="52" priority="53" stopIfTrue="1">
      <formula>K588=$V$2</formula>
    </cfRule>
  </conditionalFormatting>
  <conditionalFormatting sqref="H589">
    <cfRule type="expression" dxfId="51" priority="52" stopIfTrue="1">
      <formula>K589=$U$2</formula>
    </cfRule>
  </conditionalFormatting>
  <conditionalFormatting sqref="I589">
    <cfRule type="expression" dxfId="50" priority="51" stopIfTrue="1">
      <formula>K589=$V$2</formula>
    </cfRule>
  </conditionalFormatting>
  <conditionalFormatting sqref="H590">
    <cfRule type="expression" dxfId="49" priority="50" stopIfTrue="1">
      <formula>K590=$U$2</formula>
    </cfRule>
  </conditionalFormatting>
  <conditionalFormatting sqref="I590">
    <cfRule type="expression" dxfId="48" priority="49" stopIfTrue="1">
      <formula>K590=$V$2</formula>
    </cfRule>
  </conditionalFormatting>
  <conditionalFormatting sqref="H591">
    <cfRule type="expression" dxfId="47" priority="48" stopIfTrue="1">
      <formula>K591=$U$2</formula>
    </cfRule>
  </conditionalFormatting>
  <conditionalFormatting sqref="I591">
    <cfRule type="expression" dxfId="46" priority="47" stopIfTrue="1">
      <formula>K591=$V$2</formula>
    </cfRule>
  </conditionalFormatting>
  <conditionalFormatting sqref="H592">
    <cfRule type="expression" dxfId="45" priority="46" stopIfTrue="1">
      <formula>K592=$U$2</formula>
    </cfRule>
  </conditionalFormatting>
  <conditionalFormatting sqref="I592">
    <cfRule type="expression" dxfId="44" priority="45" stopIfTrue="1">
      <formula>K592=$V$2</formula>
    </cfRule>
  </conditionalFormatting>
  <conditionalFormatting sqref="H593">
    <cfRule type="expression" dxfId="43" priority="44" stopIfTrue="1">
      <formula>K593=$U$2</formula>
    </cfRule>
  </conditionalFormatting>
  <conditionalFormatting sqref="I593">
    <cfRule type="expression" dxfId="42" priority="43" stopIfTrue="1">
      <formula>K593=$V$2</formula>
    </cfRule>
  </conditionalFormatting>
  <conditionalFormatting sqref="H594">
    <cfRule type="expression" dxfId="41" priority="42" stopIfTrue="1">
      <formula>K594=$U$2</formula>
    </cfRule>
  </conditionalFormatting>
  <conditionalFormatting sqref="I594">
    <cfRule type="expression" dxfId="40" priority="41" stopIfTrue="1">
      <formula>K594=$V$2</formula>
    </cfRule>
  </conditionalFormatting>
  <conditionalFormatting sqref="H595">
    <cfRule type="expression" dxfId="39" priority="40" stopIfTrue="1">
      <formula>K595=$U$2</formula>
    </cfRule>
  </conditionalFormatting>
  <conditionalFormatting sqref="I595">
    <cfRule type="expression" dxfId="38" priority="39" stopIfTrue="1">
      <formula>K595=$V$2</formula>
    </cfRule>
  </conditionalFormatting>
  <conditionalFormatting sqref="H596">
    <cfRule type="expression" dxfId="37" priority="38" stopIfTrue="1">
      <formula>K596=$U$2</formula>
    </cfRule>
  </conditionalFormatting>
  <conditionalFormatting sqref="I596">
    <cfRule type="expression" dxfId="36" priority="37" stopIfTrue="1">
      <formula>K596=$V$2</formula>
    </cfRule>
  </conditionalFormatting>
  <conditionalFormatting sqref="H597">
    <cfRule type="expression" dxfId="35" priority="36" stopIfTrue="1">
      <formula>K597=$U$2</formula>
    </cfRule>
  </conditionalFormatting>
  <conditionalFormatting sqref="I597">
    <cfRule type="expression" dxfId="34" priority="35" stopIfTrue="1">
      <formula>K597=$V$2</formula>
    </cfRule>
  </conditionalFormatting>
  <conditionalFormatting sqref="H598">
    <cfRule type="expression" dxfId="33" priority="34" stopIfTrue="1">
      <formula>K598=$U$2</formula>
    </cfRule>
  </conditionalFormatting>
  <conditionalFormatting sqref="I598">
    <cfRule type="expression" dxfId="32" priority="33" stopIfTrue="1">
      <formula>K598=$V$2</formula>
    </cfRule>
  </conditionalFormatting>
  <conditionalFormatting sqref="H599">
    <cfRule type="expression" dxfId="31" priority="32" stopIfTrue="1">
      <formula>K599=$U$2</formula>
    </cfRule>
  </conditionalFormatting>
  <conditionalFormatting sqref="I599">
    <cfRule type="expression" dxfId="30" priority="31" stopIfTrue="1">
      <formula>K599=$V$2</formula>
    </cfRule>
  </conditionalFormatting>
  <conditionalFormatting sqref="H600">
    <cfRule type="expression" dxfId="29" priority="30" stopIfTrue="1">
      <formula>K600=$U$2</formula>
    </cfRule>
  </conditionalFormatting>
  <conditionalFormatting sqref="I600">
    <cfRule type="expression" dxfId="28" priority="29" stopIfTrue="1">
      <formula>K600=$V$2</formula>
    </cfRule>
  </conditionalFormatting>
  <conditionalFormatting sqref="H601">
    <cfRule type="expression" dxfId="27" priority="28" stopIfTrue="1">
      <formula>K601=$U$2</formula>
    </cfRule>
  </conditionalFormatting>
  <conditionalFormatting sqref="I601">
    <cfRule type="expression" dxfId="26" priority="27" stopIfTrue="1">
      <formula>K601=$V$2</formula>
    </cfRule>
  </conditionalFormatting>
  <conditionalFormatting sqref="H602">
    <cfRule type="expression" dxfId="25" priority="26" stopIfTrue="1">
      <formula>K602=$U$2</formula>
    </cfRule>
  </conditionalFormatting>
  <conditionalFormatting sqref="I602">
    <cfRule type="expression" dxfId="24" priority="25" stopIfTrue="1">
      <formula>K602=$V$2</formula>
    </cfRule>
  </conditionalFormatting>
  <conditionalFormatting sqref="H603">
    <cfRule type="expression" dxfId="23" priority="24" stopIfTrue="1">
      <formula>K603=$U$2</formula>
    </cfRule>
  </conditionalFormatting>
  <conditionalFormatting sqref="I603">
    <cfRule type="expression" dxfId="22" priority="23" stopIfTrue="1">
      <formula>K603=$V$2</formula>
    </cfRule>
  </conditionalFormatting>
  <conditionalFormatting sqref="H604">
    <cfRule type="expression" dxfId="21" priority="22" stopIfTrue="1">
      <formula>K604=$U$2</formula>
    </cfRule>
  </conditionalFormatting>
  <conditionalFormatting sqref="I604">
    <cfRule type="expression" dxfId="20" priority="21" stopIfTrue="1">
      <formula>K604=$V$2</formula>
    </cfRule>
  </conditionalFormatting>
  <conditionalFormatting sqref="H605">
    <cfRule type="expression" dxfId="19" priority="20" stopIfTrue="1">
      <formula>K605=$U$2</formula>
    </cfRule>
  </conditionalFormatting>
  <conditionalFormatting sqref="I605">
    <cfRule type="expression" dxfId="18" priority="19" stopIfTrue="1">
      <formula>K605=$V$2</formula>
    </cfRule>
  </conditionalFormatting>
  <conditionalFormatting sqref="H606">
    <cfRule type="expression" dxfId="17" priority="18" stopIfTrue="1">
      <formula>K606=$U$2</formula>
    </cfRule>
  </conditionalFormatting>
  <conditionalFormatting sqref="I606">
    <cfRule type="expression" dxfId="16" priority="17" stopIfTrue="1">
      <formula>K606=$V$2</formula>
    </cfRule>
  </conditionalFormatting>
  <conditionalFormatting sqref="H607">
    <cfRule type="expression" dxfId="15" priority="16" stopIfTrue="1">
      <formula>K607=$U$2</formula>
    </cfRule>
  </conditionalFormatting>
  <conditionalFormatting sqref="I607">
    <cfRule type="expression" dxfId="14" priority="15" stopIfTrue="1">
      <formula>K607=$V$2</formula>
    </cfRule>
  </conditionalFormatting>
  <conditionalFormatting sqref="H608">
    <cfRule type="expression" dxfId="13" priority="14" stopIfTrue="1">
      <formula>K608=$U$2</formula>
    </cfRule>
  </conditionalFormatting>
  <conditionalFormatting sqref="I608">
    <cfRule type="expression" dxfId="12" priority="13" stopIfTrue="1">
      <formula>K608=$V$2</formula>
    </cfRule>
  </conditionalFormatting>
  <conditionalFormatting sqref="H609">
    <cfRule type="expression" dxfId="11" priority="12" stopIfTrue="1">
      <formula>K609=$U$2</formula>
    </cfRule>
  </conditionalFormatting>
  <conditionalFormatting sqref="I609">
    <cfRule type="expression" dxfId="10" priority="11" stopIfTrue="1">
      <formula>K609=$V$2</formula>
    </cfRule>
  </conditionalFormatting>
  <conditionalFormatting sqref="H610">
    <cfRule type="expression" dxfId="9" priority="10" stopIfTrue="1">
      <formula>K610=$U$2</formula>
    </cfRule>
  </conditionalFormatting>
  <conditionalFormatting sqref="I610">
    <cfRule type="expression" dxfId="8" priority="9" stopIfTrue="1">
      <formula>K610=$V$2</formula>
    </cfRule>
  </conditionalFormatting>
  <conditionalFormatting sqref="H611">
    <cfRule type="expression" dxfId="7" priority="8" stopIfTrue="1">
      <formula>K611=$U$2</formula>
    </cfRule>
  </conditionalFormatting>
  <conditionalFormatting sqref="I611">
    <cfRule type="expression" dxfId="6" priority="7" stopIfTrue="1">
      <formula>K611=$V$2</formula>
    </cfRule>
  </conditionalFormatting>
  <conditionalFormatting sqref="H612">
    <cfRule type="expression" dxfId="5" priority="6" stopIfTrue="1">
      <formula>K612=$U$2</formula>
    </cfRule>
  </conditionalFormatting>
  <conditionalFormatting sqref="I612">
    <cfRule type="expression" dxfId="4" priority="5" stopIfTrue="1">
      <formula>K612=$V$2</formula>
    </cfRule>
  </conditionalFormatting>
  <conditionalFormatting sqref="H613">
    <cfRule type="expression" dxfId="3" priority="4" stopIfTrue="1">
      <formula>K613=$U$2</formula>
    </cfRule>
  </conditionalFormatting>
  <conditionalFormatting sqref="I613">
    <cfRule type="expression" dxfId="2" priority="3" stopIfTrue="1">
      <formula>K613=$V$2</formula>
    </cfRule>
  </conditionalFormatting>
  <conditionalFormatting sqref="H614">
    <cfRule type="expression" dxfId="1" priority="2" stopIfTrue="1">
      <formula>K614=$U$2</formula>
    </cfRule>
  </conditionalFormatting>
  <conditionalFormatting sqref="I614">
    <cfRule type="expression" dxfId="0" priority="1" stopIfTrue="1">
      <formula>K614=$V$2</formula>
    </cfRule>
  </conditionalFormatting>
  <dataValidations count="8">
    <dataValidation type="textLength" imeMode="on" showInputMessage="1" showErrorMessage="1" errorTitle="入力形式エラー" error="入力された内容は入力形式に合っていません。_x000a_入力例を参考に内容をご確認ください。" sqref="F15:F614">
      <formula1>0</formula1>
      <formula2>28</formula2>
    </dataValidation>
    <dataValidation type="textLength" imeMode="on" showInputMessage="1" showErrorMessage="1" errorTitle="入力形式エラー" error="入力された内容は入力形式に合っていません。_x000a_入力例を参考に内容をご確認ください。" sqref="D15:D614">
      <formula1>0</formula1>
      <formula2>5</formula2>
    </dataValidation>
    <dataValidation type="whole" imeMode="disabled" allowBlank="1" showInputMessage="1" showErrorMessage="1" errorTitle="入力形式エラー" error="入力された内容は入力形式に合っていません。_x000a_入力例を参考に内容をご確認ください。" sqref="J15:J614">
      <formula1>0</formula1>
      <formula2>999999999</formula2>
    </dataValidation>
    <dataValidation type="list" imeMode="on" showInputMessage="1" showErrorMessage="1" errorTitle="入力形式エラー" error="入力された内容は入力形式に合っていません。_x000a_リストから選択し直してください。" sqref="C15:C614">
      <formula1>$M$2:$Q$2</formula1>
    </dataValidation>
    <dataValidation type="whole" imeMode="disabled" allowBlank="1" showInputMessage="1" showErrorMessage="1" errorTitle="入力形式エラー" error="入力された内容は入力形式に合っていません。_x000a_入力例を参考に内容をご確認ください。" sqref="H15:H614">
      <formula1>0</formula1>
      <formula2>999999999</formula2>
    </dataValidation>
    <dataValidation type="whole" imeMode="disabled" allowBlank="1" showInputMessage="1" showErrorMessage="1" errorTitle="入力形式エラー" error="入力された内容は入力形式に合っていません。_x000a_入力例を参考に内容をご確認ください。_x000a_（入力可能な年は【01 ～ 99】です。）" sqref="B15:B614">
      <formula1>1</formula1>
      <formula2>99</formula2>
    </dataValidation>
    <dataValidation type="whole" imeMode="disabled" allowBlank="1" showInputMessage="1" showErrorMessage="1" errorTitle="入力形式エラー" error="入力された内容は入力形式に合っていません。_x000a_入力例を参考に内容をご確認ください。" sqref="G15:G614 I15:I614">
      <formula1>0</formula1>
      <formula2>999999999</formula2>
    </dataValidation>
    <dataValidation type="textLength" imeMode="on" showInputMessage="1" showErrorMessage="1" errorTitle="入力形式エラー" error="入力された内容は入力形式に合っていません。_x000a_入力例を参考に内容をご確認ください。" sqref="E15:E614">
      <formula1>0</formula1>
      <formula2>28</formula2>
    </dataValidation>
  </dataValidations>
  <hyperlinks>
    <hyperlink ref="B4:F4" location="上場株式等の配当等!B17" display="※　このシートは「非上場株式等の配当等」の入力シートです。「上場株式等の配当等」を入力する場合は、シート「上場株式等の配当等」で入力してください。"/>
    <hyperlink ref="B6" location="非上場株式等の配当等!B18" display="※　このシートは「上場株式等の配当等」の入力シートです。「非上場株式等の配当等」を入力する場合は、シート「非上場株式等の配当等」で入力してください。"/>
    <hyperlink ref="B6:D6" location="各シートの合計金額!A1" display="※　入力した金額の合計については、「各シートの合計金額 」シートをご確認ください。"/>
    <hyperlink ref="B4:G4" location="上場株式等の配当等!B18" display="※　このシートは「非上場株式等の配当等」の入力シートです。「上場株式等の配当等」を入力する場合は、シート「上場株式等の配当等」で入力してください。"/>
    <hyperlink ref="I5" location="'ご利用に当たって(平成28年分以降)'!A1" display="　ご利用に当たっては「ご利用に当たって」シートの内容をご確認ください。"/>
    <hyperlink ref="I5:K5" location="'ご利用に当たって(平成29年分以降)'!A1" display="　ご利用に当たっては「ご利用に当たって」シートの内容をご確認ください。"/>
  </hyperlinks>
  <pageMargins left="0.59055118110236227" right="0.51181102362204722" top="0.74803149606299213" bottom="0.74803149606299213" header="0.31496062992125984" footer="0.31496062992125984"/>
  <pageSetup paperSize="9" scale="48" fitToHeight="0" orientation="landscape" horizontalDpi="300" verticalDpi="300" r:id="rId1"/>
  <headerFooter>
    <oddHeader>&amp;R配当集計フォーム（&amp;A）</oddHead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19"/>
  <sheetViews>
    <sheetView zoomScale="85" zoomScaleNormal="85" zoomScaleSheetLayoutView="85" workbookViewId="0"/>
  </sheetViews>
  <sheetFormatPr defaultRowHeight="13.5"/>
  <cols>
    <col min="1" max="1" width="6" style="122" customWidth="1"/>
    <col min="2" max="2" width="27.5" style="122" customWidth="1"/>
    <col min="3" max="3" width="4.25" style="122" customWidth="1"/>
    <col min="4" max="4" width="48.75" style="122" customWidth="1"/>
    <col min="5" max="5" width="22.25" style="122" customWidth="1"/>
    <col min="6" max="16384" width="9" style="122"/>
  </cols>
  <sheetData>
    <row r="1" spans="1:5" ht="14.25">
      <c r="A1" s="36"/>
      <c r="B1" s="36"/>
      <c r="C1" s="36"/>
      <c r="D1" s="36"/>
      <c r="E1" s="36"/>
    </row>
    <row r="2" spans="1:5" ht="14.25">
      <c r="A2" s="36"/>
      <c r="B2" s="36"/>
      <c r="C2" s="36"/>
      <c r="D2" s="36"/>
      <c r="E2" s="36"/>
    </row>
    <row r="3" spans="1:5" ht="14.25">
      <c r="A3" s="36"/>
      <c r="B3" s="36"/>
      <c r="C3" s="36"/>
      <c r="D3" s="36"/>
      <c r="E3" s="36"/>
    </row>
    <row r="4" spans="1:5" ht="14.25">
      <c r="A4" s="36"/>
      <c r="B4" s="36"/>
      <c r="C4" s="36"/>
      <c r="D4" s="36"/>
      <c r="E4" s="36"/>
    </row>
    <row r="5" spans="1:5" ht="14.25">
      <c r="B5" s="36" t="s">
        <v>141</v>
      </c>
      <c r="C5" s="36"/>
      <c r="D5" s="36"/>
      <c r="E5" s="36"/>
    </row>
    <row r="6" spans="1:5" ht="14.25">
      <c r="B6" s="36" t="s">
        <v>172</v>
      </c>
      <c r="C6" s="36"/>
      <c r="D6" s="36"/>
      <c r="E6" s="36"/>
    </row>
    <row r="7" spans="1:5" ht="14.25">
      <c r="C7" s="36"/>
      <c r="D7" s="36"/>
      <c r="E7" s="36"/>
    </row>
    <row r="8" spans="1:5" ht="33.950000000000003" customHeight="1">
      <c r="B8" s="156" t="s">
        <v>79</v>
      </c>
      <c r="C8" s="41" t="s">
        <v>123</v>
      </c>
      <c r="D8" s="42"/>
      <c r="E8" s="123" t="str">
        <f>IF(0=SUM(上場株式等の配当等!J18:J617),"",SUM(上場株式等の配当等!J18:J617))</f>
        <v/>
      </c>
    </row>
    <row r="9" spans="1:5" ht="33.950000000000003" customHeight="1">
      <c r="B9" s="157"/>
      <c r="C9" s="43" t="s">
        <v>124</v>
      </c>
      <c r="D9" s="73"/>
      <c r="E9" s="124"/>
    </row>
    <row r="10" spans="1:5" ht="33.950000000000003" customHeight="1">
      <c r="B10" s="157"/>
      <c r="C10" s="44"/>
      <c r="D10" s="45" t="s">
        <v>88</v>
      </c>
      <c r="E10" s="123" t="str">
        <f>IF(0=SUM(上場株式等の配当等!K18:K617),"",SUM(上場株式等の配当等!K18:K617))</f>
        <v/>
      </c>
    </row>
    <row r="11" spans="1:5" ht="33.950000000000003" customHeight="1">
      <c r="B11" s="157"/>
      <c r="C11" s="44"/>
      <c r="D11" s="46" t="s">
        <v>89</v>
      </c>
      <c r="E11" s="123" t="str">
        <f>IF(0=SUM(上場株式等の配当等!L18:L617),"",SUM(上場株式等の配当等!L18:L617))</f>
        <v/>
      </c>
    </row>
    <row r="12" spans="1:5" ht="33.950000000000003" customHeight="1">
      <c r="B12" s="157"/>
      <c r="C12" s="47" t="s">
        <v>125</v>
      </c>
      <c r="D12" s="48"/>
      <c r="E12" s="123" t="str">
        <f>IF(0=SUM(上場株式等の配当等!M18:M617),"",SUM(上場株式等の配当等!M18:M617))</f>
        <v/>
      </c>
    </row>
    <row r="13" spans="1:5" ht="33.950000000000003" customHeight="1">
      <c r="B13" s="158"/>
      <c r="C13" s="47" t="s">
        <v>175</v>
      </c>
      <c r="D13" s="49"/>
      <c r="E13" s="123" t="str">
        <f>IF(0=SUM(上場株式等の配当等!N18:N617),"",SUM(上場株式等の配当等!N18:N617))</f>
        <v/>
      </c>
    </row>
    <row r="14" spans="1:5">
      <c r="B14" s="125"/>
      <c r="C14" s="125"/>
      <c r="D14" s="125"/>
      <c r="E14" s="126"/>
    </row>
    <row r="15" spans="1:5" ht="33.950000000000003" customHeight="1">
      <c r="B15" s="156" t="s">
        <v>80</v>
      </c>
      <c r="C15" s="47" t="s">
        <v>173</v>
      </c>
      <c r="D15" s="49"/>
      <c r="E15" s="123" t="str">
        <f>IF(0=SUM(非上場株式等の配当等!G15:G614),"",SUM(非上場株式等の配当等!G15:G614))</f>
        <v/>
      </c>
    </row>
    <row r="16" spans="1:5" ht="33.950000000000003" customHeight="1">
      <c r="B16" s="157"/>
      <c r="C16" s="50" t="s">
        <v>126</v>
      </c>
      <c r="D16" s="74"/>
      <c r="E16" s="124"/>
    </row>
    <row r="17" spans="2:5" ht="33.950000000000003" customHeight="1">
      <c r="B17" s="157"/>
      <c r="C17" s="51"/>
      <c r="D17" s="52" t="s">
        <v>88</v>
      </c>
      <c r="E17" s="123" t="str">
        <f>IF(0=SUM(非上場株式等の配当等!H15:H614),"",SUM(非上場株式等の配当等!H15:H614))</f>
        <v/>
      </c>
    </row>
    <row r="18" spans="2:5" ht="33.950000000000003" customHeight="1">
      <c r="B18" s="157"/>
      <c r="C18" s="51"/>
      <c r="D18" s="46" t="s">
        <v>89</v>
      </c>
      <c r="E18" s="123" t="str">
        <f>IF(0=SUM(非上場株式等の配当等!I15:I614),"",SUM(非上場株式等の配当等!I15:I614))</f>
        <v/>
      </c>
    </row>
    <row r="19" spans="2:5" ht="33.950000000000003" customHeight="1">
      <c r="B19" s="158"/>
      <c r="C19" s="47" t="s">
        <v>176</v>
      </c>
      <c r="D19" s="49"/>
      <c r="E19" s="123" t="str">
        <f>IF(0=SUM(非上場株式等の配当等!J15:J614),"",SUM(非上場株式等の配当等!J15:J614))</f>
        <v/>
      </c>
    </row>
  </sheetData>
  <sheetProtection algorithmName="SHA-512" hashValue="fSKbVURSk7czCPUdHCHjy418dfqS9ROHoUxoOn6BPu/jL8QQRvORWCVtq94G2/aehtbXf2Zm8T+lxf8F61aNZg==" saltValue="mdx5Cd+bH/L6ukA6YCKKNQ==" spinCount="100000" sheet="1" objects="1" scenarios="1"/>
  <mergeCells count="2">
    <mergeCell ref="B8:B13"/>
    <mergeCell ref="B15:B19"/>
  </mergeCells>
  <phoneticPr fontId="15"/>
  <hyperlinks>
    <hyperlink ref="B8:B13" location="上場株式等の配当等!B18" display="上場株式等の配当等"/>
    <hyperlink ref="B15:B19" location="非上場株式等の配当等!B15" display="非上場株式等の配当等"/>
  </hyperlinks>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85" zoomScaleNormal="85" zoomScaleSheetLayoutView="85" workbookViewId="0"/>
  </sheetViews>
  <sheetFormatPr defaultRowHeight="14.25"/>
  <cols>
    <col min="1" max="2" width="3.75" style="36" customWidth="1"/>
    <col min="3" max="3" width="18.75" style="36" customWidth="1"/>
    <col min="4" max="5" width="9" style="36"/>
    <col min="6" max="6" width="8.125" style="36" customWidth="1"/>
    <col min="7" max="16384" width="9" style="36"/>
  </cols>
  <sheetData>
    <row r="1" spans="1:18">
      <c r="A1" s="75"/>
      <c r="B1" s="75"/>
      <c r="C1" s="75"/>
      <c r="D1" s="75"/>
      <c r="E1" s="75"/>
      <c r="F1" s="75"/>
      <c r="G1" s="75"/>
      <c r="H1" s="75"/>
      <c r="I1" s="75"/>
      <c r="J1" s="75"/>
      <c r="K1" s="75"/>
      <c r="L1" s="75"/>
      <c r="M1" s="75"/>
      <c r="N1" s="75"/>
      <c r="O1" s="75"/>
      <c r="P1" s="75"/>
      <c r="Q1" s="75"/>
      <c r="R1" s="75"/>
    </row>
    <row r="2" spans="1:18">
      <c r="A2" s="75"/>
      <c r="B2" s="75"/>
      <c r="C2" s="75"/>
      <c r="D2" s="75"/>
      <c r="E2" s="75"/>
      <c r="F2" s="75"/>
      <c r="G2" s="75"/>
      <c r="H2" s="75"/>
      <c r="I2" s="75"/>
      <c r="J2" s="75"/>
      <c r="K2" s="75"/>
      <c r="L2" s="75"/>
      <c r="M2" s="75"/>
      <c r="N2" s="75"/>
      <c r="O2" s="75"/>
      <c r="P2" s="75"/>
      <c r="Q2" s="75"/>
      <c r="R2" s="75"/>
    </row>
    <row r="3" spans="1:18">
      <c r="A3" s="75"/>
      <c r="B3" s="75"/>
      <c r="C3" s="75"/>
      <c r="D3" s="75"/>
      <c r="E3" s="75"/>
      <c r="F3" s="75"/>
      <c r="G3" s="75"/>
      <c r="H3" s="75"/>
      <c r="I3" s="75"/>
      <c r="J3" s="75"/>
      <c r="K3" s="75"/>
      <c r="L3" s="75"/>
      <c r="M3" s="75"/>
      <c r="N3" s="75"/>
      <c r="O3" s="75"/>
      <c r="P3" s="75"/>
      <c r="Q3" s="75"/>
      <c r="R3" s="75"/>
    </row>
    <row r="4" spans="1:18">
      <c r="A4" s="75"/>
      <c r="B4" s="75"/>
      <c r="C4" s="75"/>
      <c r="D4" s="75"/>
      <c r="E4" s="75"/>
      <c r="F4" s="75"/>
      <c r="G4" s="75"/>
      <c r="H4" s="75"/>
      <c r="I4" s="75"/>
      <c r="J4" s="75"/>
      <c r="K4" s="75"/>
      <c r="L4" s="75"/>
      <c r="M4" s="75"/>
      <c r="N4" s="75"/>
      <c r="O4" s="75"/>
      <c r="P4" s="75"/>
      <c r="Q4" s="75"/>
      <c r="R4" s="75"/>
    </row>
    <row r="5" spans="1:18" ht="15" customHeight="1">
      <c r="A5" s="75"/>
      <c r="B5" s="75"/>
      <c r="C5" s="75"/>
      <c r="D5" s="75"/>
      <c r="E5" s="75"/>
      <c r="F5" s="75"/>
      <c r="G5" s="75"/>
      <c r="H5" s="75"/>
      <c r="I5" s="75"/>
      <c r="J5" s="75"/>
      <c r="K5" s="208" t="s">
        <v>151</v>
      </c>
      <c r="L5" s="208"/>
      <c r="M5" s="208"/>
      <c r="N5" s="208"/>
      <c r="O5" s="208"/>
      <c r="P5" s="208"/>
      <c r="Q5" s="75"/>
      <c r="R5" s="75"/>
    </row>
    <row r="6" spans="1:18">
      <c r="A6" s="75"/>
      <c r="B6" s="75"/>
      <c r="C6" s="75"/>
      <c r="D6" s="75"/>
      <c r="E6" s="75"/>
      <c r="F6" s="75"/>
      <c r="G6" s="75"/>
      <c r="H6" s="75"/>
      <c r="I6" s="75"/>
      <c r="J6" s="75"/>
      <c r="K6" s="75"/>
      <c r="L6" s="75"/>
      <c r="M6" s="75"/>
      <c r="N6" s="75"/>
      <c r="O6" s="75"/>
      <c r="P6" s="75"/>
      <c r="Q6" s="75"/>
      <c r="R6" s="75"/>
    </row>
    <row r="7" spans="1:18" ht="15" customHeight="1">
      <c r="A7" s="75"/>
      <c r="B7" s="75"/>
      <c r="C7" s="75"/>
      <c r="D7" s="75"/>
      <c r="E7" s="75"/>
      <c r="F7" s="75"/>
      <c r="G7" s="75"/>
      <c r="H7" s="75"/>
      <c r="I7" s="75"/>
      <c r="J7" s="75"/>
      <c r="K7" s="208" t="s">
        <v>152</v>
      </c>
      <c r="L7" s="208"/>
      <c r="M7" s="208"/>
      <c r="N7" s="208"/>
      <c r="O7" s="208"/>
      <c r="P7" s="208"/>
      <c r="Q7" s="75"/>
      <c r="R7" s="75"/>
    </row>
    <row r="8" spans="1:18" ht="15" customHeight="1">
      <c r="A8" s="75"/>
      <c r="B8" s="75"/>
      <c r="C8" s="75"/>
      <c r="D8" s="75"/>
      <c r="E8" s="75"/>
      <c r="F8" s="75"/>
      <c r="G8" s="75"/>
      <c r="H8" s="75"/>
      <c r="I8" s="75"/>
      <c r="J8" s="75"/>
      <c r="K8" s="137"/>
      <c r="L8" s="137"/>
      <c r="M8" s="137"/>
      <c r="N8" s="137"/>
      <c r="O8" s="137"/>
      <c r="P8" s="137"/>
      <c r="Q8" s="75"/>
      <c r="R8" s="75"/>
    </row>
    <row r="9" spans="1:18" ht="15" customHeight="1">
      <c r="A9" s="75"/>
      <c r="B9" s="75"/>
      <c r="C9" s="75"/>
      <c r="D9" s="75"/>
      <c r="E9" s="75"/>
      <c r="F9" s="75"/>
      <c r="G9" s="75"/>
      <c r="H9" s="75"/>
      <c r="I9" s="75"/>
      <c r="J9" s="75"/>
      <c r="K9" s="164" t="s">
        <v>254</v>
      </c>
      <c r="L9" s="164"/>
      <c r="M9" s="164"/>
      <c r="N9" s="164"/>
      <c r="O9" s="164"/>
      <c r="P9" s="164"/>
      <c r="Q9" s="164"/>
      <c r="R9" s="75"/>
    </row>
    <row r="10" spans="1:18" ht="15" customHeight="1">
      <c r="A10" s="75"/>
      <c r="B10" s="75"/>
      <c r="C10" s="75"/>
      <c r="D10" s="75"/>
      <c r="E10" s="75"/>
      <c r="F10" s="75"/>
      <c r="G10" s="75"/>
      <c r="H10" s="75"/>
      <c r="I10" s="75"/>
      <c r="J10" s="75"/>
      <c r="K10" s="137"/>
      <c r="L10" s="137"/>
      <c r="M10" s="137"/>
      <c r="N10" s="137"/>
      <c r="O10" s="137"/>
      <c r="P10" s="137"/>
      <c r="Q10" s="75"/>
      <c r="R10" s="75"/>
    </row>
    <row r="11" spans="1:18" ht="15" customHeight="1">
      <c r="A11" s="75"/>
      <c r="B11" s="75"/>
      <c r="C11" s="75"/>
      <c r="D11" s="75"/>
      <c r="E11" s="75"/>
      <c r="F11" s="75"/>
      <c r="G11" s="75"/>
      <c r="H11" s="75"/>
      <c r="I11" s="75"/>
      <c r="J11" s="75"/>
      <c r="K11" s="208" t="s">
        <v>182</v>
      </c>
      <c r="L11" s="208"/>
      <c r="M11" s="208"/>
      <c r="N11" s="208"/>
      <c r="O11" s="208"/>
      <c r="P11" s="208"/>
      <c r="Q11" s="208"/>
      <c r="R11" s="75"/>
    </row>
    <row r="12" spans="1:18" ht="15" customHeight="1">
      <c r="B12" s="36" t="s">
        <v>25</v>
      </c>
      <c r="D12" s="75"/>
      <c r="E12" s="75"/>
      <c r="F12" s="75"/>
      <c r="G12" s="75"/>
      <c r="H12" s="75"/>
      <c r="I12" s="75"/>
      <c r="J12" s="75"/>
      <c r="K12" s="75"/>
      <c r="L12" s="75"/>
      <c r="M12" s="75"/>
      <c r="N12" s="75"/>
      <c r="O12" s="75"/>
      <c r="P12" s="75"/>
      <c r="Q12" s="75"/>
      <c r="R12" s="75"/>
    </row>
    <row r="13" spans="1:18" ht="15" customHeight="1">
      <c r="B13" s="75"/>
      <c r="C13" s="36" t="s">
        <v>168</v>
      </c>
      <c r="D13" s="75"/>
      <c r="E13" s="75"/>
      <c r="F13" s="75"/>
      <c r="G13" s="75"/>
      <c r="H13" s="75"/>
      <c r="I13" s="75"/>
      <c r="J13" s="75"/>
      <c r="K13" s="75"/>
      <c r="L13" s="75"/>
      <c r="M13" s="75"/>
      <c r="N13" s="75"/>
      <c r="O13" s="75"/>
      <c r="P13" s="75"/>
      <c r="Q13" s="75"/>
      <c r="R13" s="75"/>
    </row>
    <row r="14" spans="1:18" ht="15" customHeight="1">
      <c r="B14" s="75"/>
      <c r="C14" s="36" t="s">
        <v>169</v>
      </c>
      <c r="D14" s="75"/>
      <c r="E14" s="75"/>
      <c r="F14" s="75"/>
      <c r="G14" s="75"/>
      <c r="H14" s="75"/>
      <c r="I14" s="75"/>
      <c r="J14" s="75"/>
      <c r="K14" s="75"/>
      <c r="L14" s="75"/>
      <c r="M14" s="75"/>
      <c r="N14" s="75"/>
      <c r="O14" s="75"/>
      <c r="P14" s="75"/>
      <c r="Q14" s="75"/>
      <c r="R14" s="75"/>
    </row>
    <row r="15" spans="1:18" ht="15" customHeight="1">
      <c r="B15" s="75"/>
      <c r="C15" s="36" t="s">
        <v>197</v>
      </c>
      <c r="D15" s="75"/>
      <c r="E15" s="75"/>
      <c r="F15" s="75"/>
      <c r="G15" s="75"/>
      <c r="H15" s="75"/>
      <c r="I15" s="75"/>
      <c r="J15" s="75"/>
      <c r="K15" s="75"/>
      <c r="L15" s="75"/>
      <c r="M15" s="75"/>
      <c r="N15" s="75"/>
      <c r="O15" s="75"/>
      <c r="P15" s="75"/>
      <c r="Q15" s="75"/>
      <c r="R15" s="75"/>
    </row>
    <row r="16" spans="1:18" ht="15" customHeight="1">
      <c r="B16" s="75"/>
      <c r="C16" s="36" t="s">
        <v>184</v>
      </c>
      <c r="D16" s="75"/>
      <c r="E16" s="75"/>
      <c r="F16" s="75"/>
      <c r="G16" s="75"/>
      <c r="H16" s="75"/>
      <c r="I16" s="75"/>
      <c r="J16" s="75"/>
      <c r="K16" s="75"/>
      <c r="L16" s="75"/>
      <c r="M16" s="75"/>
      <c r="N16" s="75"/>
      <c r="O16" s="75"/>
      <c r="P16" s="75"/>
      <c r="Q16" s="75"/>
      <c r="R16" s="75"/>
    </row>
    <row r="17" spans="2:18" ht="15" customHeight="1">
      <c r="B17" s="75"/>
      <c r="C17" s="36" t="s">
        <v>85</v>
      </c>
      <c r="D17" s="75"/>
      <c r="E17" s="75"/>
      <c r="F17" s="75"/>
      <c r="G17" s="75"/>
      <c r="H17" s="75"/>
      <c r="I17" s="75"/>
      <c r="J17" s="75"/>
      <c r="K17" s="75"/>
      <c r="L17" s="75"/>
      <c r="M17" s="75"/>
      <c r="N17" s="75"/>
      <c r="O17" s="75"/>
      <c r="P17" s="75"/>
      <c r="Q17" s="75"/>
      <c r="R17" s="75"/>
    </row>
    <row r="18" spans="2:18" ht="15" customHeight="1">
      <c r="B18" s="75"/>
      <c r="C18" s="36" t="s">
        <v>185</v>
      </c>
      <c r="D18" s="75"/>
      <c r="E18" s="75"/>
      <c r="F18" s="75"/>
      <c r="G18" s="75"/>
      <c r="H18" s="75"/>
      <c r="I18" s="75"/>
      <c r="J18" s="75"/>
      <c r="K18" s="75"/>
      <c r="L18" s="75"/>
      <c r="M18" s="75"/>
      <c r="N18" s="75"/>
      <c r="O18" s="75"/>
      <c r="P18" s="75"/>
      <c r="Q18" s="75"/>
      <c r="R18" s="75"/>
    </row>
    <row r="19" spans="2:18" ht="15" customHeight="1">
      <c r="B19" s="75"/>
      <c r="C19" s="36" t="s">
        <v>170</v>
      </c>
      <c r="D19" s="75"/>
      <c r="E19" s="75"/>
      <c r="F19" s="75"/>
      <c r="G19" s="75"/>
      <c r="H19" s="75"/>
      <c r="I19" s="75"/>
      <c r="J19" s="75"/>
      <c r="K19" s="75"/>
      <c r="L19" s="75"/>
      <c r="M19" s="75"/>
      <c r="N19" s="75"/>
      <c r="O19" s="75"/>
      <c r="P19" s="75"/>
      <c r="Q19" s="75"/>
      <c r="R19" s="75"/>
    </row>
    <row r="20" spans="2:18" ht="15" customHeight="1">
      <c r="B20" s="75"/>
      <c r="C20" s="36" t="s">
        <v>186</v>
      </c>
      <c r="D20" s="75"/>
      <c r="E20" s="75"/>
      <c r="F20" s="75"/>
      <c r="G20" s="75"/>
      <c r="H20" s="75"/>
      <c r="I20" s="75"/>
      <c r="J20" s="75"/>
      <c r="K20" s="75"/>
      <c r="L20" s="75"/>
      <c r="M20" s="75"/>
      <c r="N20" s="75"/>
      <c r="O20" s="75"/>
      <c r="P20" s="75"/>
      <c r="Q20" s="75"/>
      <c r="R20" s="75"/>
    </row>
    <row r="21" spans="2:18">
      <c r="B21" s="75"/>
      <c r="C21" s="36" t="s">
        <v>187</v>
      </c>
      <c r="D21" s="75"/>
      <c r="E21" s="75"/>
      <c r="F21" s="75"/>
      <c r="G21" s="75"/>
      <c r="H21" s="75"/>
      <c r="I21" s="75"/>
      <c r="J21" s="75"/>
      <c r="K21" s="75"/>
      <c r="L21" s="75"/>
      <c r="M21" s="75"/>
      <c r="N21" s="75"/>
      <c r="O21" s="75"/>
      <c r="P21" s="75"/>
      <c r="Q21" s="75"/>
      <c r="R21" s="75"/>
    </row>
    <row r="22" spans="2:18">
      <c r="B22" s="75"/>
      <c r="C22" s="75"/>
      <c r="D22" s="75"/>
      <c r="E22" s="75"/>
      <c r="F22" s="75"/>
      <c r="G22" s="75"/>
      <c r="H22" s="75"/>
      <c r="I22" s="75"/>
      <c r="J22" s="75"/>
      <c r="K22" s="75"/>
      <c r="L22" s="75"/>
      <c r="M22" s="75"/>
      <c r="N22" s="75"/>
      <c r="O22" s="75"/>
      <c r="P22" s="75"/>
      <c r="Q22" s="75"/>
      <c r="R22" s="75"/>
    </row>
    <row r="23" spans="2:18" ht="15" customHeight="1">
      <c r="B23" s="36" t="s">
        <v>26</v>
      </c>
      <c r="C23" s="75"/>
      <c r="D23" s="75"/>
      <c r="E23" s="75"/>
      <c r="F23" s="75"/>
      <c r="G23" s="75"/>
      <c r="H23" s="75"/>
      <c r="I23" s="75"/>
      <c r="J23" s="75"/>
      <c r="K23" s="75"/>
      <c r="L23" s="75"/>
      <c r="M23" s="75"/>
      <c r="N23" s="75"/>
      <c r="O23" s="75"/>
      <c r="P23" s="75"/>
      <c r="Q23" s="75"/>
      <c r="R23" s="75"/>
    </row>
    <row r="24" spans="2:18" ht="15" customHeight="1">
      <c r="B24" s="75"/>
      <c r="C24" s="36" t="s">
        <v>27</v>
      </c>
      <c r="D24" s="75"/>
      <c r="E24" s="75"/>
      <c r="F24" s="75"/>
      <c r="G24" s="75"/>
      <c r="H24" s="75"/>
      <c r="I24" s="75"/>
      <c r="J24" s="75"/>
      <c r="K24" s="75"/>
      <c r="L24" s="75"/>
      <c r="M24" s="75"/>
      <c r="N24" s="75"/>
      <c r="O24" s="75"/>
      <c r="P24" s="75"/>
      <c r="Q24" s="75"/>
      <c r="R24" s="75"/>
    </row>
    <row r="25" spans="2:18" ht="15" customHeight="1">
      <c r="B25" s="75"/>
      <c r="C25" s="37" t="s">
        <v>28</v>
      </c>
      <c r="D25" s="75"/>
      <c r="E25" s="75"/>
      <c r="F25" s="75"/>
      <c r="G25" s="75"/>
      <c r="H25" s="75"/>
      <c r="I25" s="75"/>
      <c r="J25" s="75"/>
      <c r="K25" s="75"/>
      <c r="L25" s="75"/>
      <c r="M25" s="75"/>
      <c r="N25" s="75"/>
      <c r="O25" s="75"/>
      <c r="P25" s="75"/>
      <c r="Q25" s="75"/>
      <c r="R25" s="75"/>
    </row>
    <row r="26" spans="2:18" ht="15" customHeight="1">
      <c r="B26" s="75"/>
      <c r="C26" s="38" t="s">
        <v>84</v>
      </c>
      <c r="D26" s="75"/>
      <c r="E26" s="75"/>
      <c r="F26" s="75"/>
      <c r="G26" s="75"/>
      <c r="H26" s="75"/>
      <c r="I26" s="75"/>
      <c r="J26" s="75"/>
      <c r="K26" s="75"/>
      <c r="L26" s="75"/>
      <c r="M26" s="75"/>
      <c r="N26" s="75"/>
      <c r="O26" s="75"/>
      <c r="P26" s="75"/>
      <c r="Q26" s="75"/>
      <c r="R26" s="75"/>
    </row>
    <row r="27" spans="2:18" ht="15" customHeight="1">
      <c r="B27" s="75"/>
      <c r="C27" s="38" t="s">
        <v>171</v>
      </c>
      <c r="D27" s="75"/>
      <c r="E27" s="75"/>
      <c r="F27" s="75"/>
      <c r="G27" s="75"/>
      <c r="H27" s="75"/>
      <c r="I27" s="75"/>
      <c r="J27" s="75"/>
      <c r="K27" s="75"/>
      <c r="L27" s="75"/>
      <c r="M27" s="75"/>
      <c r="N27" s="75"/>
      <c r="O27" s="75"/>
      <c r="P27" s="75"/>
      <c r="Q27" s="75"/>
      <c r="R27" s="75"/>
    </row>
    <row r="28" spans="2:18">
      <c r="B28" s="75"/>
      <c r="C28" s="39"/>
      <c r="D28" s="75"/>
      <c r="E28" s="75"/>
      <c r="F28" s="75"/>
      <c r="G28" s="75"/>
      <c r="H28" s="75"/>
      <c r="I28" s="75"/>
      <c r="J28" s="75"/>
      <c r="K28" s="75"/>
      <c r="L28" s="75"/>
      <c r="M28" s="75"/>
      <c r="N28" s="75"/>
      <c r="O28" s="75"/>
      <c r="P28" s="75"/>
      <c r="Q28" s="75"/>
      <c r="R28" s="75"/>
    </row>
    <row r="29" spans="2:18" ht="15" customHeight="1">
      <c r="B29" s="75"/>
      <c r="C29" s="36" t="s">
        <v>29</v>
      </c>
      <c r="D29" s="75"/>
      <c r="E29" s="75"/>
      <c r="F29" s="75"/>
      <c r="G29" s="75"/>
      <c r="H29" s="75"/>
      <c r="I29" s="75"/>
      <c r="J29" s="75"/>
      <c r="K29" s="75"/>
      <c r="L29" s="75"/>
      <c r="M29" s="75"/>
      <c r="N29" s="75"/>
      <c r="O29" s="75"/>
      <c r="P29" s="75"/>
      <c r="Q29" s="75"/>
      <c r="R29" s="75"/>
    </row>
    <row r="30" spans="2:18">
      <c r="B30" s="75"/>
      <c r="C30" s="174" t="s">
        <v>30</v>
      </c>
      <c r="D30" s="174"/>
      <c r="E30" s="174"/>
      <c r="F30" s="174"/>
      <c r="G30" s="174" t="s">
        <v>31</v>
      </c>
      <c r="H30" s="174"/>
      <c r="I30" s="174"/>
      <c r="J30" s="174"/>
      <c r="K30" s="174"/>
      <c r="L30" s="174"/>
      <c r="M30" s="174"/>
      <c r="N30" s="174"/>
      <c r="O30" s="174"/>
      <c r="P30" s="174"/>
      <c r="Q30" s="174"/>
      <c r="R30" s="75"/>
    </row>
    <row r="31" spans="2:18" ht="112.5" customHeight="1">
      <c r="B31" s="75"/>
      <c r="C31" s="178" t="s">
        <v>83</v>
      </c>
      <c r="D31" s="179"/>
      <c r="E31" s="179"/>
      <c r="F31" s="180"/>
      <c r="G31" s="168" t="s">
        <v>255</v>
      </c>
      <c r="H31" s="160"/>
      <c r="I31" s="160"/>
      <c r="J31" s="160"/>
      <c r="K31" s="160"/>
      <c r="L31" s="160"/>
      <c r="M31" s="160"/>
      <c r="N31" s="160"/>
      <c r="O31" s="160"/>
      <c r="P31" s="160"/>
      <c r="Q31" s="161"/>
      <c r="R31" s="75"/>
    </row>
    <row r="32" spans="2:18" ht="100.5" customHeight="1">
      <c r="B32" s="75"/>
      <c r="C32" s="195" t="s">
        <v>81</v>
      </c>
      <c r="D32" s="165" t="s">
        <v>33</v>
      </c>
      <c r="E32" s="166"/>
      <c r="F32" s="167"/>
      <c r="G32" s="195" t="s">
        <v>156</v>
      </c>
      <c r="H32" s="166"/>
      <c r="I32" s="166"/>
      <c r="J32" s="166"/>
      <c r="K32" s="166"/>
      <c r="L32" s="166"/>
      <c r="M32" s="166"/>
      <c r="N32" s="166"/>
      <c r="O32" s="166"/>
      <c r="P32" s="166"/>
      <c r="Q32" s="167"/>
      <c r="R32" s="75"/>
    </row>
    <row r="33" spans="2:18" ht="18" customHeight="1">
      <c r="B33" s="75"/>
      <c r="C33" s="189"/>
      <c r="D33" s="183"/>
      <c r="E33" s="184"/>
      <c r="F33" s="185"/>
      <c r="G33" s="189" t="s">
        <v>162</v>
      </c>
      <c r="H33" s="190"/>
      <c r="I33" s="190"/>
      <c r="J33" s="190"/>
      <c r="K33" s="190"/>
      <c r="L33" s="190"/>
      <c r="M33" s="190"/>
      <c r="N33" s="190"/>
      <c r="O33" s="190"/>
      <c r="P33" s="190"/>
      <c r="Q33" s="191"/>
      <c r="R33" s="75"/>
    </row>
    <row r="34" spans="2:18" ht="18" customHeight="1">
      <c r="B34" s="75"/>
      <c r="C34" s="189"/>
      <c r="D34" s="178"/>
      <c r="E34" s="179"/>
      <c r="F34" s="180"/>
      <c r="G34" s="192" t="s">
        <v>163</v>
      </c>
      <c r="H34" s="193"/>
      <c r="I34" s="193"/>
      <c r="J34" s="193"/>
      <c r="K34" s="193"/>
      <c r="L34" s="193"/>
      <c r="M34" s="193"/>
      <c r="N34" s="193"/>
      <c r="O34" s="193"/>
      <c r="P34" s="193"/>
      <c r="Q34" s="194"/>
      <c r="R34" s="75"/>
    </row>
    <row r="35" spans="2:18" ht="140.25" customHeight="1">
      <c r="B35" s="75"/>
      <c r="C35" s="189"/>
      <c r="D35" s="197" t="s">
        <v>82</v>
      </c>
      <c r="E35" s="198"/>
      <c r="F35" s="199"/>
      <c r="G35" s="195" t="s">
        <v>198</v>
      </c>
      <c r="H35" s="206"/>
      <c r="I35" s="206"/>
      <c r="J35" s="206"/>
      <c r="K35" s="206"/>
      <c r="L35" s="206"/>
      <c r="M35" s="206"/>
      <c r="N35" s="206"/>
      <c r="O35" s="206"/>
      <c r="P35" s="206"/>
      <c r="Q35" s="207"/>
      <c r="R35" s="75"/>
    </row>
    <row r="36" spans="2:18" ht="18" customHeight="1">
      <c r="B36" s="75"/>
      <c r="C36" s="189"/>
      <c r="D36" s="200"/>
      <c r="E36" s="201"/>
      <c r="F36" s="202"/>
      <c r="G36" s="189" t="s">
        <v>162</v>
      </c>
      <c r="H36" s="190"/>
      <c r="I36" s="190"/>
      <c r="J36" s="190"/>
      <c r="K36" s="190"/>
      <c r="L36" s="190"/>
      <c r="M36" s="190"/>
      <c r="N36" s="190"/>
      <c r="O36" s="190"/>
      <c r="P36" s="190"/>
      <c r="Q36" s="191"/>
      <c r="R36" s="75"/>
    </row>
    <row r="37" spans="2:18" ht="18" customHeight="1">
      <c r="B37" s="75"/>
      <c r="C37" s="196"/>
      <c r="D37" s="203"/>
      <c r="E37" s="204"/>
      <c r="F37" s="205"/>
      <c r="G37" s="192" t="s">
        <v>163</v>
      </c>
      <c r="H37" s="193"/>
      <c r="I37" s="193"/>
      <c r="J37" s="193"/>
      <c r="K37" s="193"/>
      <c r="L37" s="193"/>
      <c r="M37" s="193"/>
      <c r="N37" s="193"/>
      <c r="O37" s="193"/>
      <c r="P37" s="193"/>
      <c r="Q37" s="194"/>
      <c r="R37" s="75"/>
    </row>
    <row r="38" spans="2:18" ht="124.5" customHeight="1">
      <c r="B38" s="75"/>
      <c r="C38" s="165" t="s">
        <v>61</v>
      </c>
      <c r="D38" s="166"/>
      <c r="E38" s="166"/>
      <c r="F38" s="167"/>
      <c r="G38" s="186" t="s">
        <v>155</v>
      </c>
      <c r="H38" s="187"/>
      <c r="I38" s="187"/>
      <c r="J38" s="187"/>
      <c r="K38" s="187"/>
      <c r="L38" s="187"/>
      <c r="M38" s="187"/>
      <c r="N38" s="187"/>
      <c r="O38" s="187"/>
      <c r="P38" s="187"/>
      <c r="Q38" s="188"/>
      <c r="R38" s="75"/>
    </row>
    <row r="39" spans="2:18" ht="18" customHeight="1">
      <c r="B39" s="75"/>
      <c r="C39" s="183"/>
      <c r="D39" s="184"/>
      <c r="E39" s="184"/>
      <c r="F39" s="185"/>
      <c r="G39" s="189" t="s">
        <v>162</v>
      </c>
      <c r="H39" s="190"/>
      <c r="I39" s="190"/>
      <c r="J39" s="190"/>
      <c r="K39" s="190"/>
      <c r="L39" s="190"/>
      <c r="M39" s="190"/>
      <c r="N39" s="190"/>
      <c r="O39" s="190"/>
      <c r="P39" s="190"/>
      <c r="Q39" s="191"/>
      <c r="R39" s="75"/>
    </row>
    <row r="40" spans="2:18" ht="18" customHeight="1">
      <c r="B40" s="75"/>
      <c r="C40" s="178"/>
      <c r="D40" s="179"/>
      <c r="E40" s="179"/>
      <c r="F40" s="180"/>
      <c r="G40" s="192" t="s">
        <v>163</v>
      </c>
      <c r="H40" s="193"/>
      <c r="I40" s="193"/>
      <c r="J40" s="193"/>
      <c r="K40" s="193"/>
      <c r="L40" s="193"/>
      <c r="M40" s="193"/>
      <c r="N40" s="193"/>
      <c r="O40" s="193"/>
      <c r="P40" s="193"/>
      <c r="Q40" s="194"/>
      <c r="R40" s="75"/>
    </row>
    <row r="41" spans="2:18" ht="90.75" customHeight="1">
      <c r="B41" s="75"/>
      <c r="C41" s="165" t="s">
        <v>62</v>
      </c>
      <c r="D41" s="166"/>
      <c r="E41" s="166"/>
      <c r="F41" s="167"/>
      <c r="G41" s="168" t="s">
        <v>34</v>
      </c>
      <c r="H41" s="160"/>
      <c r="I41" s="160"/>
      <c r="J41" s="160"/>
      <c r="K41" s="160"/>
      <c r="L41" s="160"/>
      <c r="M41" s="160"/>
      <c r="N41" s="160"/>
      <c r="O41" s="160"/>
      <c r="P41" s="160"/>
      <c r="Q41" s="161"/>
      <c r="R41" s="75"/>
    </row>
    <row r="42" spans="2:18" ht="80.25" customHeight="1">
      <c r="B42" s="75"/>
      <c r="C42" s="165" t="s">
        <v>63</v>
      </c>
      <c r="D42" s="166"/>
      <c r="E42" s="166"/>
      <c r="F42" s="167"/>
      <c r="G42" s="168" t="s">
        <v>35</v>
      </c>
      <c r="H42" s="160"/>
      <c r="I42" s="160"/>
      <c r="J42" s="160"/>
      <c r="K42" s="160"/>
      <c r="L42" s="160"/>
      <c r="M42" s="160"/>
      <c r="N42" s="160"/>
      <c r="O42" s="160"/>
      <c r="P42" s="160"/>
      <c r="Q42" s="161"/>
      <c r="R42" s="75"/>
    </row>
    <row r="43" spans="2:18" ht="44.25" customHeight="1">
      <c r="B43" s="75"/>
      <c r="C43" s="165" t="s">
        <v>64</v>
      </c>
      <c r="D43" s="166"/>
      <c r="E43" s="166"/>
      <c r="F43" s="167"/>
      <c r="G43" s="168" t="s">
        <v>36</v>
      </c>
      <c r="H43" s="181"/>
      <c r="I43" s="181"/>
      <c r="J43" s="181"/>
      <c r="K43" s="181"/>
      <c r="L43" s="181"/>
      <c r="M43" s="181"/>
      <c r="N43" s="181"/>
      <c r="O43" s="181"/>
      <c r="P43" s="181"/>
      <c r="Q43" s="182"/>
      <c r="R43" s="75"/>
    </row>
    <row r="44" spans="2:18" ht="47.25" customHeight="1">
      <c r="B44" s="75"/>
      <c r="C44" s="159" t="s">
        <v>65</v>
      </c>
      <c r="D44" s="160"/>
      <c r="E44" s="160"/>
      <c r="F44" s="161"/>
      <c r="G44" s="168" t="s">
        <v>37</v>
      </c>
      <c r="H44" s="160"/>
      <c r="I44" s="160"/>
      <c r="J44" s="160"/>
      <c r="K44" s="160"/>
      <c r="L44" s="160"/>
      <c r="M44" s="160"/>
      <c r="N44" s="160"/>
      <c r="O44" s="160"/>
      <c r="P44" s="160"/>
      <c r="Q44" s="161"/>
      <c r="R44" s="75"/>
    </row>
    <row r="45" spans="2:18" ht="42" customHeight="1">
      <c r="B45" s="75"/>
      <c r="C45" s="169" t="s">
        <v>160</v>
      </c>
      <c r="D45" s="159" t="s">
        <v>38</v>
      </c>
      <c r="E45" s="160"/>
      <c r="F45" s="161"/>
      <c r="G45" s="168" t="s">
        <v>57</v>
      </c>
      <c r="H45" s="160"/>
      <c r="I45" s="160"/>
      <c r="J45" s="160"/>
      <c r="K45" s="160"/>
      <c r="L45" s="160"/>
      <c r="M45" s="160"/>
      <c r="N45" s="160"/>
      <c r="O45" s="160"/>
      <c r="P45" s="160"/>
      <c r="Q45" s="161"/>
      <c r="R45" s="75"/>
    </row>
    <row r="46" spans="2:18" ht="74.25" customHeight="1">
      <c r="B46" s="75"/>
      <c r="C46" s="170"/>
      <c r="D46" s="171" t="s">
        <v>39</v>
      </c>
      <c r="E46" s="172"/>
      <c r="F46" s="173"/>
      <c r="G46" s="168" t="s">
        <v>50</v>
      </c>
      <c r="H46" s="160"/>
      <c r="I46" s="160"/>
      <c r="J46" s="160"/>
      <c r="K46" s="160"/>
      <c r="L46" s="160"/>
      <c r="M46" s="160"/>
      <c r="N46" s="160"/>
      <c r="O46" s="160"/>
      <c r="P46" s="160"/>
      <c r="Q46" s="161"/>
      <c r="R46" s="75"/>
    </row>
    <row r="47" spans="2:18" ht="47.25" customHeight="1">
      <c r="B47" s="75"/>
      <c r="C47" s="168" t="s">
        <v>127</v>
      </c>
      <c r="D47" s="160"/>
      <c r="E47" s="160"/>
      <c r="F47" s="161"/>
      <c r="G47" s="162" t="s">
        <v>58</v>
      </c>
      <c r="H47" s="163"/>
      <c r="I47" s="163"/>
      <c r="J47" s="163"/>
      <c r="K47" s="163"/>
      <c r="L47" s="163"/>
      <c r="M47" s="163"/>
      <c r="N47" s="163"/>
      <c r="O47" s="163"/>
      <c r="P47" s="163"/>
      <c r="Q47" s="163"/>
      <c r="R47" s="75"/>
    </row>
    <row r="48" spans="2:18" ht="34.5" customHeight="1">
      <c r="B48" s="75"/>
      <c r="C48" s="159" t="s">
        <v>180</v>
      </c>
      <c r="D48" s="160"/>
      <c r="E48" s="160"/>
      <c r="F48" s="161"/>
      <c r="G48" s="162" t="s">
        <v>40</v>
      </c>
      <c r="H48" s="163"/>
      <c r="I48" s="163"/>
      <c r="J48" s="163"/>
      <c r="K48" s="163"/>
      <c r="L48" s="163"/>
      <c r="M48" s="163"/>
      <c r="N48" s="163"/>
      <c r="O48" s="163"/>
      <c r="P48" s="163"/>
      <c r="Q48" s="163"/>
      <c r="R48" s="75"/>
    </row>
    <row r="49" spans="2:18" ht="4.5" customHeight="1">
      <c r="B49" s="75"/>
      <c r="C49" s="75"/>
      <c r="D49" s="75"/>
      <c r="E49" s="75"/>
      <c r="F49" s="75"/>
      <c r="G49" s="121"/>
      <c r="H49" s="121"/>
      <c r="I49" s="121"/>
      <c r="J49" s="121"/>
      <c r="K49" s="121"/>
      <c r="L49" s="121"/>
      <c r="M49" s="121"/>
      <c r="N49" s="121"/>
      <c r="O49" s="121"/>
      <c r="P49" s="121"/>
      <c r="Q49" s="121"/>
      <c r="R49" s="75"/>
    </row>
    <row r="50" spans="2:18">
      <c r="B50" s="75"/>
      <c r="C50" s="36" t="s">
        <v>41</v>
      </c>
      <c r="D50" s="75"/>
      <c r="E50" s="75"/>
      <c r="F50" s="75"/>
      <c r="G50" s="121"/>
      <c r="H50" s="121"/>
      <c r="I50" s="121"/>
      <c r="J50" s="121"/>
      <c r="K50" s="121"/>
      <c r="L50" s="121"/>
      <c r="M50" s="121"/>
      <c r="N50" s="121"/>
      <c r="O50" s="121"/>
      <c r="P50" s="121"/>
      <c r="Q50" s="121"/>
      <c r="R50" s="75"/>
    </row>
    <row r="51" spans="2:18">
      <c r="B51" s="75"/>
      <c r="C51" s="174" t="s">
        <v>30</v>
      </c>
      <c r="D51" s="174"/>
      <c r="E51" s="174"/>
      <c r="F51" s="174"/>
      <c r="G51" s="175" t="s">
        <v>31</v>
      </c>
      <c r="H51" s="176"/>
      <c r="I51" s="176"/>
      <c r="J51" s="176"/>
      <c r="K51" s="176"/>
      <c r="L51" s="176"/>
      <c r="M51" s="176"/>
      <c r="N51" s="176"/>
      <c r="O51" s="176"/>
      <c r="P51" s="176"/>
      <c r="Q51" s="177"/>
      <c r="R51" s="75"/>
    </row>
    <row r="52" spans="2:18" ht="112.5" customHeight="1">
      <c r="B52" s="75"/>
      <c r="C52" s="178" t="s">
        <v>87</v>
      </c>
      <c r="D52" s="179"/>
      <c r="E52" s="179"/>
      <c r="F52" s="180"/>
      <c r="G52" s="168" t="s">
        <v>256</v>
      </c>
      <c r="H52" s="160"/>
      <c r="I52" s="160"/>
      <c r="J52" s="160"/>
      <c r="K52" s="160"/>
      <c r="L52" s="160"/>
      <c r="M52" s="160"/>
      <c r="N52" s="160"/>
      <c r="O52" s="160"/>
      <c r="P52" s="160"/>
      <c r="Q52" s="161"/>
      <c r="R52" s="75"/>
    </row>
    <row r="53" spans="2:18" ht="137.25" customHeight="1">
      <c r="B53" s="75"/>
      <c r="C53" s="165" t="s">
        <v>66</v>
      </c>
      <c r="D53" s="166"/>
      <c r="E53" s="166"/>
      <c r="F53" s="167"/>
      <c r="G53" s="168" t="s">
        <v>153</v>
      </c>
      <c r="H53" s="160"/>
      <c r="I53" s="160"/>
      <c r="J53" s="160"/>
      <c r="K53" s="160"/>
      <c r="L53" s="160"/>
      <c r="M53" s="160"/>
      <c r="N53" s="160"/>
      <c r="O53" s="160"/>
      <c r="P53" s="160"/>
      <c r="Q53" s="161"/>
      <c r="R53" s="75"/>
    </row>
    <row r="54" spans="2:18" ht="95.25" customHeight="1">
      <c r="B54" s="75"/>
      <c r="C54" s="165" t="s">
        <v>67</v>
      </c>
      <c r="D54" s="166"/>
      <c r="E54" s="166"/>
      <c r="F54" s="167"/>
      <c r="G54" s="168" t="s">
        <v>42</v>
      </c>
      <c r="H54" s="160"/>
      <c r="I54" s="160"/>
      <c r="J54" s="160"/>
      <c r="K54" s="160"/>
      <c r="L54" s="160"/>
      <c r="M54" s="160"/>
      <c r="N54" s="160"/>
      <c r="O54" s="160"/>
      <c r="P54" s="160"/>
      <c r="Q54" s="161"/>
      <c r="R54" s="75"/>
    </row>
    <row r="55" spans="2:18" ht="18" customHeight="1">
      <c r="B55" s="75"/>
      <c r="C55" s="165" t="s">
        <v>68</v>
      </c>
      <c r="D55" s="166"/>
      <c r="E55" s="166"/>
      <c r="F55" s="167"/>
      <c r="G55" s="159" t="s">
        <v>43</v>
      </c>
      <c r="H55" s="160"/>
      <c r="I55" s="160"/>
      <c r="J55" s="160"/>
      <c r="K55" s="160"/>
      <c r="L55" s="160"/>
      <c r="M55" s="160"/>
      <c r="N55" s="160"/>
      <c r="O55" s="160"/>
      <c r="P55" s="160"/>
      <c r="Q55" s="161"/>
      <c r="R55" s="75"/>
    </row>
    <row r="56" spans="2:18" ht="18" customHeight="1">
      <c r="B56" s="75"/>
      <c r="C56" s="165" t="s">
        <v>69</v>
      </c>
      <c r="D56" s="166"/>
      <c r="E56" s="166"/>
      <c r="F56" s="167"/>
      <c r="G56" s="159" t="s">
        <v>44</v>
      </c>
      <c r="H56" s="160"/>
      <c r="I56" s="160"/>
      <c r="J56" s="160"/>
      <c r="K56" s="160"/>
      <c r="L56" s="160"/>
      <c r="M56" s="160"/>
      <c r="N56" s="160"/>
      <c r="O56" s="160"/>
      <c r="P56" s="160"/>
      <c r="Q56" s="161"/>
      <c r="R56" s="75"/>
    </row>
    <row r="57" spans="2:18" ht="45" customHeight="1">
      <c r="B57" s="75"/>
      <c r="C57" s="159" t="s">
        <v>70</v>
      </c>
      <c r="D57" s="160"/>
      <c r="E57" s="160"/>
      <c r="F57" s="161"/>
      <c r="G57" s="168" t="s">
        <v>45</v>
      </c>
      <c r="H57" s="160"/>
      <c r="I57" s="160"/>
      <c r="J57" s="160"/>
      <c r="K57" s="160"/>
      <c r="L57" s="160"/>
      <c r="M57" s="160"/>
      <c r="N57" s="160"/>
      <c r="O57" s="160"/>
      <c r="P57" s="160"/>
      <c r="Q57" s="161"/>
      <c r="R57" s="75"/>
    </row>
    <row r="58" spans="2:18" ht="49.5" customHeight="1">
      <c r="B58" s="75"/>
      <c r="C58" s="169" t="s">
        <v>159</v>
      </c>
      <c r="D58" s="159" t="s">
        <v>38</v>
      </c>
      <c r="E58" s="160"/>
      <c r="F58" s="161"/>
      <c r="G58" s="168" t="s">
        <v>59</v>
      </c>
      <c r="H58" s="160"/>
      <c r="I58" s="160"/>
      <c r="J58" s="160"/>
      <c r="K58" s="160"/>
      <c r="L58" s="160"/>
      <c r="M58" s="160"/>
      <c r="N58" s="160"/>
      <c r="O58" s="160"/>
      <c r="P58" s="160"/>
      <c r="Q58" s="161"/>
      <c r="R58" s="75"/>
    </row>
    <row r="59" spans="2:18" ht="75" customHeight="1">
      <c r="B59" s="75"/>
      <c r="C59" s="170"/>
      <c r="D59" s="171" t="s">
        <v>39</v>
      </c>
      <c r="E59" s="172"/>
      <c r="F59" s="173"/>
      <c r="G59" s="168" t="s">
        <v>50</v>
      </c>
      <c r="H59" s="160"/>
      <c r="I59" s="160"/>
      <c r="J59" s="160"/>
      <c r="K59" s="160"/>
      <c r="L59" s="160"/>
      <c r="M59" s="160"/>
      <c r="N59" s="160"/>
      <c r="O59" s="160"/>
      <c r="P59" s="160"/>
      <c r="Q59" s="161"/>
      <c r="R59" s="75"/>
    </row>
    <row r="60" spans="2:18" ht="36" customHeight="1">
      <c r="B60" s="75"/>
      <c r="C60" s="159" t="s">
        <v>181</v>
      </c>
      <c r="D60" s="160"/>
      <c r="E60" s="160"/>
      <c r="F60" s="161"/>
      <c r="G60" s="162" t="s">
        <v>40</v>
      </c>
      <c r="H60" s="163"/>
      <c r="I60" s="163"/>
      <c r="J60" s="163"/>
      <c r="K60" s="163"/>
      <c r="L60" s="163"/>
      <c r="M60" s="163"/>
      <c r="N60" s="163"/>
      <c r="O60" s="163"/>
      <c r="P60" s="163"/>
      <c r="Q60" s="163"/>
      <c r="R60" s="75"/>
    </row>
    <row r="61" spans="2:18">
      <c r="B61" s="75"/>
      <c r="C61" s="75"/>
      <c r="D61" s="75"/>
      <c r="E61" s="75"/>
      <c r="F61" s="75"/>
      <c r="G61" s="75"/>
      <c r="H61" s="75"/>
      <c r="I61" s="75"/>
      <c r="J61" s="75"/>
      <c r="K61" s="75"/>
      <c r="L61" s="75"/>
      <c r="M61" s="75"/>
      <c r="N61" s="75"/>
      <c r="O61" s="75"/>
      <c r="P61" s="75"/>
      <c r="Q61" s="75"/>
      <c r="R61" s="75"/>
    </row>
  </sheetData>
  <sheetProtection algorithmName="SHA-512" hashValue="cW5YaYY25QMWgQSYjiIM0LHjsuk/Y9ymtpqzZY2wm0qpMlGBAepXMrfzTkV/pUiGqcj23SuA5iL923Ly0YH5AA==" saltValue="NOV3P7bU/zYGNMlbDmonRA==" spinCount="100000" sheet="1" objects="1" scenarios="1"/>
  <mergeCells count="59">
    <mergeCell ref="C31:F31"/>
    <mergeCell ref="G31:Q31"/>
    <mergeCell ref="K5:P5"/>
    <mergeCell ref="K7:P7"/>
    <mergeCell ref="K11:Q11"/>
    <mergeCell ref="C30:F30"/>
    <mergeCell ref="G30:Q30"/>
    <mergeCell ref="C32:C37"/>
    <mergeCell ref="D32:F34"/>
    <mergeCell ref="G32:Q32"/>
    <mergeCell ref="G33:Q33"/>
    <mergeCell ref="G34:Q34"/>
    <mergeCell ref="D35:F37"/>
    <mergeCell ref="G35:Q35"/>
    <mergeCell ref="G36:Q36"/>
    <mergeCell ref="G37:Q37"/>
    <mergeCell ref="C38:F40"/>
    <mergeCell ref="G38:Q38"/>
    <mergeCell ref="G39:Q39"/>
    <mergeCell ref="G40:Q40"/>
    <mergeCell ref="C41:F41"/>
    <mergeCell ref="G41:Q41"/>
    <mergeCell ref="C47:F47"/>
    <mergeCell ref="G47:Q47"/>
    <mergeCell ref="C42:F42"/>
    <mergeCell ref="G42:Q42"/>
    <mergeCell ref="C43:F43"/>
    <mergeCell ref="G43:Q43"/>
    <mergeCell ref="C44:F44"/>
    <mergeCell ref="G44:Q44"/>
    <mergeCell ref="C45:C46"/>
    <mergeCell ref="D45:F45"/>
    <mergeCell ref="G45:Q45"/>
    <mergeCell ref="D46:F46"/>
    <mergeCell ref="G46:Q46"/>
    <mergeCell ref="C55:F55"/>
    <mergeCell ref="G55:Q55"/>
    <mergeCell ref="C48:F48"/>
    <mergeCell ref="G48:Q48"/>
    <mergeCell ref="C51:F51"/>
    <mergeCell ref="G51:Q51"/>
    <mergeCell ref="C52:F52"/>
    <mergeCell ref="G52:Q52"/>
    <mergeCell ref="C60:F60"/>
    <mergeCell ref="G60:Q60"/>
    <mergeCell ref="K9:Q9"/>
    <mergeCell ref="C56:F56"/>
    <mergeCell ref="G56:Q56"/>
    <mergeCell ref="C57:F57"/>
    <mergeCell ref="G57:Q57"/>
    <mergeCell ref="C58:C59"/>
    <mergeCell ref="D58:F58"/>
    <mergeCell ref="G58:Q58"/>
    <mergeCell ref="D59:F59"/>
    <mergeCell ref="G59:Q59"/>
    <mergeCell ref="C53:F53"/>
    <mergeCell ref="G53:Q53"/>
    <mergeCell ref="C54:F54"/>
    <mergeCell ref="G54:Q54"/>
  </mergeCells>
  <phoneticPr fontId="27"/>
  <hyperlinks>
    <hyperlink ref="K5:O5" location="上場株式等の配当等!B18" display="⇒「上場株式等の配当等」シートへ遷移する。   "/>
    <hyperlink ref="K7:O7" location="非上場株式等の配当等!B15" display="⇒「非上場株式等の配当等」シートへ遷移する。"/>
    <hyperlink ref="G34:Q34" location="リスト選択に当たって!A1" display="なお、背景色が赤色となった場合には、リスト項目の選択に誤りがありますので、シート「リスト選択に当たって」の内容をご確認ください。"/>
    <hyperlink ref="G37:Q37" location="リスト選択に当たって!A1" display="なお、背景色が赤色となった場合には、リスト項目の選択に誤りがありますので、シート「リスト選択に当たって」の内容をご確認ください。"/>
    <hyperlink ref="G40:Q40" location="リスト選択に当たって!A1" display="なお、背景色が赤色となった場合には、リスト項目の選択に誤りがありますので、シート「リスト選択に当たって」の内容をご確認ください。"/>
    <hyperlink ref="K11" location="'ご利用に当たって(平成26、27年分)'!A1" display="⇒平成26、27年分をご利用の方はこちらをご確認ください。"/>
    <hyperlink ref="K9" location="'ご利用に当たって(平成26、27年分)'!A1" display="⇒平成26、27年分をご利用の方はこちらをご確認ください。"/>
    <hyperlink ref="K9:Q9" location="'ご利用に当たって(平成28年分)'!A1" display="⇒平成28年分をご利用の方はこちらをご確認ください。"/>
  </hyperlinks>
  <pageMargins left="0.39370078740157483" right="0.39370078740157483" top="0.39370078740157483" bottom="0.39370078740157483" header="0.19685039370078741" footer="0.39370078740157483"/>
  <pageSetup paperSize="9" scale="60" fitToHeight="0" orientation="portrait" r:id="rId1"/>
  <rowBreaks count="1" manualBreakCount="1">
    <brk id="46"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zoomScale="85" zoomScaleNormal="85" zoomScaleSheetLayoutView="85" workbookViewId="0"/>
  </sheetViews>
  <sheetFormatPr defaultRowHeight="14.25"/>
  <cols>
    <col min="1" max="2" width="3.75" style="36" customWidth="1"/>
    <col min="3" max="3" width="18.75" style="36" customWidth="1"/>
    <col min="4" max="5" width="9" style="36"/>
    <col min="6" max="6" width="8.125" style="36" customWidth="1"/>
    <col min="7" max="16384" width="9" style="36"/>
  </cols>
  <sheetData>
    <row r="1" spans="1:18">
      <c r="A1" s="75"/>
      <c r="B1" s="75"/>
      <c r="C1" s="75"/>
      <c r="D1" s="75"/>
      <c r="E1" s="75"/>
      <c r="F1" s="75"/>
      <c r="G1" s="75"/>
      <c r="H1" s="75"/>
      <c r="I1" s="75"/>
      <c r="J1" s="75"/>
      <c r="K1" s="75"/>
      <c r="L1" s="75"/>
      <c r="M1" s="75"/>
      <c r="N1" s="75"/>
      <c r="O1" s="75"/>
      <c r="P1" s="75"/>
      <c r="Q1" s="75"/>
      <c r="R1" s="75"/>
    </row>
    <row r="2" spans="1:18">
      <c r="A2" s="75"/>
      <c r="B2" s="75"/>
      <c r="C2" s="75"/>
      <c r="D2" s="75"/>
      <c r="E2" s="75"/>
      <c r="F2" s="75"/>
      <c r="G2" s="75"/>
      <c r="H2" s="75"/>
      <c r="I2" s="75"/>
      <c r="J2" s="75"/>
      <c r="K2" s="75"/>
      <c r="L2" s="75"/>
      <c r="M2" s="75"/>
      <c r="N2" s="75"/>
      <c r="O2" s="75"/>
      <c r="P2" s="75"/>
      <c r="Q2" s="75"/>
      <c r="R2" s="75"/>
    </row>
    <row r="3" spans="1:18">
      <c r="A3" s="75"/>
      <c r="B3" s="75"/>
      <c r="C3" s="75"/>
      <c r="D3" s="75"/>
      <c r="E3" s="75"/>
      <c r="F3" s="75"/>
      <c r="G3" s="75"/>
      <c r="H3" s="75"/>
      <c r="I3" s="75"/>
      <c r="J3" s="75"/>
      <c r="K3" s="75"/>
      <c r="L3" s="75"/>
      <c r="M3" s="75"/>
      <c r="N3" s="75"/>
      <c r="O3" s="75"/>
      <c r="P3" s="75"/>
      <c r="Q3" s="75"/>
      <c r="R3" s="75"/>
    </row>
    <row r="4" spans="1:18">
      <c r="A4" s="75"/>
      <c r="B4" s="75"/>
      <c r="C4" s="75"/>
      <c r="D4" s="75"/>
      <c r="E4" s="75"/>
      <c r="F4" s="75"/>
      <c r="G4" s="75"/>
      <c r="H4" s="75"/>
      <c r="I4" s="75"/>
      <c r="J4" s="75"/>
      <c r="K4" s="75"/>
      <c r="L4" s="75"/>
      <c r="M4" s="75"/>
      <c r="N4" s="75"/>
      <c r="O4" s="75"/>
      <c r="P4" s="75"/>
      <c r="Q4" s="75"/>
      <c r="R4" s="75"/>
    </row>
    <row r="5" spans="1:18" ht="15" customHeight="1">
      <c r="A5" s="75"/>
      <c r="B5" s="75"/>
      <c r="C5" s="75"/>
      <c r="D5" s="75"/>
      <c r="E5" s="75"/>
      <c r="F5" s="75"/>
      <c r="G5" s="75"/>
      <c r="H5" s="75"/>
      <c r="I5" s="75"/>
      <c r="J5" s="75"/>
      <c r="K5" s="208" t="s">
        <v>151</v>
      </c>
      <c r="L5" s="208"/>
      <c r="M5" s="208"/>
      <c r="N5" s="208"/>
      <c r="O5" s="208"/>
      <c r="P5" s="208"/>
      <c r="Q5" s="75"/>
      <c r="R5" s="75"/>
    </row>
    <row r="6" spans="1:18">
      <c r="A6" s="75"/>
      <c r="B6" s="75"/>
      <c r="C6" s="75"/>
      <c r="D6" s="75"/>
      <c r="E6" s="75"/>
      <c r="F6" s="75"/>
      <c r="G6" s="75"/>
      <c r="H6" s="75"/>
      <c r="I6" s="75"/>
      <c r="J6" s="75"/>
      <c r="K6" s="75"/>
      <c r="L6" s="75"/>
      <c r="M6" s="75"/>
      <c r="N6" s="75"/>
      <c r="O6" s="75"/>
      <c r="P6" s="75"/>
      <c r="Q6" s="75"/>
      <c r="R6" s="75"/>
    </row>
    <row r="7" spans="1:18" ht="15" customHeight="1">
      <c r="A7" s="75"/>
      <c r="B7" s="75"/>
      <c r="C7" s="75"/>
      <c r="D7" s="75"/>
      <c r="E7" s="75"/>
      <c r="F7" s="75"/>
      <c r="G7" s="75"/>
      <c r="H7" s="75"/>
      <c r="I7" s="75"/>
      <c r="J7" s="75"/>
      <c r="K7" s="208" t="s">
        <v>152</v>
      </c>
      <c r="L7" s="208"/>
      <c r="M7" s="208"/>
      <c r="N7" s="208"/>
      <c r="O7" s="208"/>
      <c r="P7" s="208"/>
      <c r="Q7" s="75"/>
      <c r="R7" s="75"/>
    </row>
    <row r="8" spans="1:18" ht="15" customHeight="1">
      <c r="A8" s="75"/>
      <c r="B8" s="75"/>
      <c r="C8" s="75"/>
      <c r="D8" s="75"/>
      <c r="E8" s="75"/>
      <c r="F8" s="75"/>
      <c r="G8" s="75"/>
      <c r="H8" s="75"/>
      <c r="I8" s="75"/>
      <c r="J8" s="75"/>
      <c r="K8" s="127"/>
      <c r="L8" s="127"/>
      <c r="M8" s="127"/>
      <c r="N8" s="127"/>
      <c r="O8" s="127"/>
      <c r="P8" s="127"/>
      <c r="Q8" s="75"/>
      <c r="R8" s="75"/>
    </row>
    <row r="9" spans="1:18" ht="15" customHeight="1">
      <c r="A9" s="75"/>
      <c r="B9" s="75"/>
      <c r="C9" s="75"/>
      <c r="D9" s="75"/>
      <c r="E9" s="75"/>
      <c r="F9" s="75"/>
      <c r="G9" s="75"/>
      <c r="H9" s="75"/>
      <c r="I9" s="75"/>
      <c r="J9" s="75"/>
      <c r="K9" s="208" t="s">
        <v>182</v>
      </c>
      <c r="L9" s="208"/>
      <c r="M9" s="208"/>
      <c r="N9" s="208"/>
      <c r="O9" s="208"/>
      <c r="P9" s="208"/>
      <c r="Q9" s="208"/>
      <c r="R9" s="75"/>
    </row>
    <row r="10" spans="1:18" ht="15" customHeight="1">
      <c r="B10" s="36" t="s">
        <v>25</v>
      </c>
      <c r="D10" s="75"/>
      <c r="E10" s="75"/>
      <c r="F10" s="75"/>
      <c r="G10" s="75"/>
      <c r="H10" s="75"/>
      <c r="I10" s="75"/>
      <c r="J10" s="75"/>
      <c r="K10" s="75"/>
      <c r="L10" s="75"/>
      <c r="M10" s="75"/>
      <c r="N10" s="75"/>
      <c r="O10" s="75"/>
      <c r="P10" s="75"/>
      <c r="Q10" s="75"/>
      <c r="R10" s="75"/>
    </row>
    <row r="11" spans="1:18" ht="15" customHeight="1">
      <c r="B11" s="75"/>
      <c r="C11" s="36" t="s">
        <v>168</v>
      </c>
      <c r="D11" s="75"/>
      <c r="E11" s="75"/>
      <c r="F11" s="75"/>
      <c r="G11" s="75"/>
      <c r="H11" s="75"/>
      <c r="I11" s="75"/>
      <c r="J11" s="75"/>
      <c r="K11" s="75"/>
      <c r="L11" s="75"/>
      <c r="M11" s="75"/>
      <c r="N11" s="75"/>
      <c r="O11" s="75"/>
      <c r="P11" s="75"/>
      <c r="Q11" s="75"/>
      <c r="R11" s="75"/>
    </row>
    <row r="12" spans="1:18" ht="15" customHeight="1">
      <c r="B12" s="75"/>
      <c r="C12" s="36" t="s">
        <v>169</v>
      </c>
      <c r="D12" s="75"/>
      <c r="E12" s="75"/>
      <c r="F12" s="75"/>
      <c r="G12" s="75"/>
      <c r="H12" s="75"/>
      <c r="I12" s="75"/>
      <c r="J12" s="75"/>
      <c r="K12" s="75"/>
      <c r="L12" s="75"/>
      <c r="M12" s="75"/>
      <c r="N12" s="75"/>
      <c r="O12" s="75"/>
      <c r="P12" s="75"/>
      <c r="Q12" s="75"/>
      <c r="R12" s="75"/>
    </row>
    <row r="13" spans="1:18" ht="15" customHeight="1">
      <c r="B13" s="75"/>
      <c r="C13" s="36" t="s">
        <v>197</v>
      </c>
      <c r="D13" s="75"/>
      <c r="E13" s="75"/>
      <c r="F13" s="75"/>
      <c r="G13" s="75"/>
      <c r="H13" s="75"/>
      <c r="I13" s="75"/>
      <c r="J13" s="75"/>
      <c r="K13" s="75"/>
      <c r="L13" s="75"/>
      <c r="M13" s="75"/>
      <c r="N13" s="75"/>
      <c r="O13" s="75"/>
      <c r="P13" s="75"/>
      <c r="Q13" s="75"/>
      <c r="R13" s="75"/>
    </row>
    <row r="14" spans="1:18" ht="15" customHeight="1">
      <c r="B14" s="75"/>
      <c r="C14" s="36" t="s">
        <v>184</v>
      </c>
      <c r="D14" s="75"/>
      <c r="E14" s="75"/>
      <c r="F14" s="75"/>
      <c r="G14" s="75"/>
      <c r="H14" s="75"/>
      <c r="I14" s="75"/>
      <c r="J14" s="75"/>
      <c r="K14" s="75"/>
      <c r="L14" s="75"/>
      <c r="M14" s="75"/>
      <c r="N14" s="75"/>
      <c r="O14" s="75"/>
      <c r="P14" s="75"/>
      <c r="Q14" s="75"/>
      <c r="R14" s="75"/>
    </row>
    <row r="15" spans="1:18" ht="15" customHeight="1">
      <c r="B15" s="75"/>
      <c r="C15" s="36" t="s">
        <v>85</v>
      </c>
      <c r="D15" s="75"/>
      <c r="E15" s="75"/>
      <c r="F15" s="75"/>
      <c r="G15" s="75"/>
      <c r="H15" s="75"/>
      <c r="I15" s="75"/>
      <c r="J15" s="75"/>
      <c r="K15" s="75"/>
      <c r="L15" s="75"/>
      <c r="M15" s="75"/>
      <c r="N15" s="75"/>
      <c r="O15" s="75"/>
      <c r="P15" s="75"/>
      <c r="Q15" s="75"/>
      <c r="R15" s="75"/>
    </row>
    <row r="16" spans="1:18" ht="15" customHeight="1">
      <c r="B16" s="75"/>
      <c r="C16" s="36" t="s">
        <v>185</v>
      </c>
      <c r="D16" s="75"/>
      <c r="E16" s="75"/>
      <c r="F16" s="75"/>
      <c r="G16" s="75"/>
      <c r="H16" s="75"/>
      <c r="I16" s="75"/>
      <c r="J16" s="75"/>
      <c r="K16" s="75"/>
      <c r="L16" s="75"/>
      <c r="M16" s="75"/>
      <c r="N16" s="75"/>
      <c r="O16" s="75"/>
      <c r="P16" s="75"/>
      <c r="Q16" s="75"/>
      <c r="R16" s="75"/>
    </row>
    <row r="17" spans="2:18" ht="15" customHeight="1">
      <c r="B17" s="75"/>
      <c r="C17" s="36" t="s">
        <v>170</v>
      </c>
      <c r="D17" s="75"/>
      <c r="E17" s="75"/>
      <c r="F17" s="75"/>
      <c r="G17" s="75"/>
      <c r="H17" s="75"/>
      <c r="I17" s="75"/>
      <c r="J17" s="75"/>
      <c r="K17" s="75"/>
      <c r="L17" s="75"/>
      <c r="M17" s="75"/>
      <c r="N17" s="75"/>
      <c r="O17" s="75"/>
      <c r="P17" s="75"/>
      <c r="Q17" s="75"/>
      <c r="R17" s="75"/>
    </row>
    <row r="18" spans="2:18" ht="15" customHeight="1">
      <c r="B18" s="75"/>
      <c r="C18" s="36" t="s">
        <v>186</v>
      </c>
      <c r="D18" s="75"/>
      <c r="E18" s="75"/>
      <c r="F18" s="75"/>
      <c r="G18" s="75"/>
      <c r="H18" s="75"/>
      <c r="I18" s="75"/>
      <c r="J18" s="75"/>
      <c r="K18" s="75"/>
      <c r="L18" s="75"/>
      <c r="M18" s="75"/>
      <c r="N18" s="75"/>
      <c r="O18" s="75"/>
      <c r="P18" s="75"/>
      <c r="Q18" s="75"/>
      <c r="R18" s="75"/>
    </row>
    <row r="19" spans="2:18">
      <c r="B19" s="75"/>
      <c r="C19" s="36" t="s">
        <v>187</v>
      </c>
      <c r="D19" s="75"/>
      <c r="E19" s="75"/>
      <c r="F19" s="75"/>
      <c r="G19" s="75"/>
      <c r="H19" s="75"/>
      <c r="I19" s="75"/>
      <c r="J19" s="75"/>
      <c r="K19" s="75"/>
      <c r="L19" s="75"/>
      <c r="M19" s="75"/>
      <c r="N19" s="75"/>
      <c r="O19" s="75"/>
      <c r="P19" s="75"/>
      <c r="Q19" s="75"/>
      <c r="R19" s="75"/>
    </row>
    <row r="20" spans="2:18">
      <c r="B20" s="75"/>
      <c r="C20" s="75"/>
      <c r="D20" s="75"/>
      <c r="E20" s="75"/>
      <c r="F20" s="75"/>
      <c r="G20" s="75"/>
      <c r="H20" s="75"/>
      <c r="I20" s="75"/>
      <c r="J20" s="75"/>
      <c r="K20" s="75"/>
      <c r="L20" s="75"/>
      <c r="M20" s="75"/>
      <c r="N20" s="75"/>
      <c r="O20" s="75"/>
      <c r="P20" s="75"/>
      <c r="Q20" s="75"/>
      <c r="R20" s="75"/>
    </row>
    <row r="21" spans="2:18" ht="15" customHeight="1">
      <c r="B21" s="36" t="s">
        <v>26</v>
      </c>
      <c r="C21" s="75"/>
      <c r="D21" s="75"/>
      <c r="E21" s="75"/>
      <c r="F21" s="75"/>
      <c r="G21" s="75"/>
      <c r="H21" s="75"/>
      <c r="I21" s="75"/>
      <c r="J21" s="75"/>
      <c r="K21" s="75"/>
      <c r="L21" s="75"/>
      <c r="M21" s="75"/>
      <c r="N21" s="75"/>
      <c r="O21" s="75"/>
      <c r="P21" s="75"/>
      <c r="Q21" s="75"/>
      <c r="R21" s="75"/>
    </row>
    <row r="22" spans="2:18" ht="15" customHeight="1">
      <c r="B22" s="75"/>
      <c r="C22" s="36" t="s">
        <v>27</v>
      </c>
      <c r="D22" s="75"/>
      <c r="E22" s="75"/>
      <c r="F22" s="75"/>
      <c r="G22" s="75"/>
      <c r="H22" s="75"/>
      <c r="I22" s="75"/>
      <c r="J22" s="75"/>
      <c r="K22" s="75"/>
      <c r="L22" s="75"/>
      <c r="M22" s="75"/>
      <c r="N22" s="75"/>
      <c r="O22" s="75"/>
      <c r="P22" s="75"/>
      <c r="Q22" s="75"/>
      <c r="R22" s="75"/>
    </row>
    <row r="23" spans="2:18" ht="15" customHeight="1">
      <c r="B23" s="75"/>
      <c r="C23" s="37" t="s">
        <v>28</v>
      </c>
      <c r="D23" s="75"/>
      <c r="E23" s="75"/>
      <c r="F23" s="75"/>
      <c r="G23" s="75"/>
      <c r="H23" s="75"/>
      <c r="I23" s="75"/>
      <c r="J23" s="75"/>
      <c r="K23" s="75"/>
      <c r="L23" s="75"/>
      <c r="M23" s="75"/>
      <c r="N23" s="75"/>
      <c r="O23" s="75"/>
      <c r="P23" s="75"/>
      <c r="Q23" s="75"/>
      <c r="R23" s="75"/>
    </row>
    <row r="24" spans="2:18" ht="15" customHeight="1">
      <c r="B24" s="75"/>
      <c r="C24" s="38" t="s">
        <v>84</v>
      </c>
      <c r="D24" s="75"/>
      <c r="E24" s="75"/>
      <c r="F24" s="75"/>
      <c r="G24" s="75"/>
      <c r="H24" s="75"/>
      <c r="I24" s="75"/>
      <c r="J24" s="75"/>
      <c r="K24" s="75"/>
      <c r="L24" s="75"/>
      <c r="M24" s="75"/>
      <c r="N24" s="75"/>
      <c r="O24" s="75"/>
      <c r="P24" s="75"/>
      <c r="Q24" s="75"/>
      <c r="R24" s="75"/>
    </row>
    <row r="25" spans="2:18" ht="15" customHeight="1">
      <c r="B25" s="75"/>
      <c r="C25" s="38" t="s">
        <v>171</v>
      </c>
      <c r="D25" s="75"/>
      <c r="E25" s="75"/>
      <c r="F25" s="75"/>
      <c r="G25" s="75"/>
      <c r="H25" s="75"/>
      <c r="I25" s="75"/>
      <c r="J25" s="75"/>
      <c r="K25" s="75"/>
      <c r="L25" s="75"/>
      <c r="M25" s="75"/>
      <c r="N25" s="75"/>
      <c r="O25" s="75"/>
      <c r="P25" s="75"/>
      <c r="Q25" s="75"/>
      <c r="R25" s="75"/>
    </row>
    <row r="26" spans="2:18">
      <c r="B26" s="75"/>
      <c r="C26" s="39"/>
      <c r="D26" s="75"/>
      <c r="E26" s="75"/>
      <c r="F26" s="75"/>
      <c r="G26" s="75"/>
      <c r="H26" s="75"/>
      <c r="I26" s="75"/>
      <c r="J26" s="75"/>
      <c r="K26" s="75"/>
      <c r="L26" s="75"/>
      <c r="M26" s="75"/>
      <c r="N26" s="75"/>
      <c r="O26" s="75"/>
      <c r="P26" s="75"/>
      <c r="Q26" s="75"/>
      <c r="R26" s="75"/>
    </row>
    <row r="27" spans="2:18" ht="15" customHeight="1">
      <c r="B27" s="75"/>
      <c r="C27" s="36" t="s">
        <v>29</v>
      </c>
      <c r="D27" s="75"/>
      <c r="E27" s="75"/>
      <c r="F27" s="75"/>
      <c r="G27" s="75"/>
      <c r="H27" s="75"/>
      <c r="I27" s="75"/>
      <c r="J27" s="75"/>
      <c r="K27" s="75"/>
      <c r="L27" s="75"/>
      <c r="M27" s="75"/>
      <c r="N27" s="75"/>
      <c r="O27" s="75"/>
      <c r="P27" s="75"/>
      <c r="Q27" s="75"/>
      <c r="R27" s="75"/>
    </row>
    <row r="28" spans="2:18">
      <c r="B28" s="75"/>
      <c r="C28" s="174" t="s">
        <v>30</v>
      </c>
      <c r="D28" s="174"/>
      <c r="E28" s="174"/>
      <c r="F28" s="174"/>
      <c r="G28" s="174" t="s">
        <v>31</v>
      </c>
      <c r="H28" s="174"/>
      <c r="I28" s="174"/>
      <c r="J28" s="174"/>
      <c r="K28" s="174"/>
      <c r="L28" s="174"/>
      <c r="M28" s="174"/>
      <c r="N28" s="174"/>
      <c r="O28" s="174"/>
      <c r="P28" s="174"/>
      <c r="Q28" s="174"/>
      <c r="R28" s="75"/>
    </row>
    <row r="29" spans="2:18" ht="69" customHeight="1">
      <c r="B29" s="75"/>
      <c r="C29" s="178" t="s">
        <v>83</v>
      </c>
      <c r="D29" s="179"/>
      <c r="E29" s="179"/>
      <c r="F29" s="180"/>
      <c r="G29" s="168" t="s">
        <v>183</v>
      </c>
      <c r="H29" s="160"/>
      <c r="I29" s="160"/>
      <c r="J29" s="160"/>
      <c r="K29" s="160"/>
      <c r="L29" s="160"/>
      <c r="M29" s="160"/>
      <c r="N29" s="160"/>
      <c r="O29" s="160"/>
      <c r="P29" s="160"/>
      <c r="Q29" s="161"/>
      <c r="R29" s="75"/>
    </row>
    <row r="30" spans="2:18" ht="100.5" customHeight="1">
      <c r="B30" s="75"/>
      <c r="C30" s="195" t="s">
        <v>81</v>
      </c>
      <c r="D30" s="165" t="s">
        <v>33</v>
      </c>
      <c r="E30" s="166"/>
      <c r="F30" s="167"/>
      <c r="G30" s="195" t="s">
        <v>156</v>
      </c>
      <c r="H30" s="166"/>
      <c r="I30" s="166"/>
      <c r="J30" s="166"/>
      <c r="K30" s="166"/>
      <c r="L30" s="166"/>
      <c r="M30" s="166"/>
      <c r="N30" s="166"/>
      <c r="O30" s="166"/>
      <c r="P30" s="166"/>
      <c r="Q30" s="167"/>
      <c r="R30" s="75"/>
    </row>
    <row r="31" spans="2:18" ht="18" customHeight="1">
      <c r="B31" s="75"/>
      <c r="C31" s="189"/>
      <c r="D31" s="183"/>
      <c r="E31" s="184"/>
      <c r="F31" s="185"/>
      <c r="G31" s="189" t="s">
        <v>162</v>
      </c>
      <c r="H31" s="190"/>
      <c r="I31" s="190"/>
      <c r="J31" s="190"/>
      <c r="K31" s="190"/>
      <c r="L31" s="190"/>
      <c r="M31" s="190"/>
      <c r="N31" s="190"/>
      <c r="O31" s="190"/>
      <c r="P31" s="190"/>
      <c r="Q31" s="191"/>
      <c r="R31" s="75"/>
    </row>
    <row r="32" spans="2:18" ht="18" customHeight="1">
      <c r="B32" s="75"/>
      <c r="C32" s="189"/>
      <c r="D32" s="178"/>
      <c r="E32" s="179"/>
      <c r="F32" s="180"/>
      <c r="G32" s="192" t="s">
        <v>163</v>
      </c>
      <c r="H32" s="193"/>
      <c r="I32" s="193"/>
      <c r="J32" s="193"/>
      <c r="K32" s="193"/>
      <c r="L32" s="193"/>
      <c r="M32" s="193"/>
      <c r="N32" s="193"/>
      <c r="O32" s="193"/>
      <c r="P32" s="193"/>
      <c r="Q32" s="194"/>
      <c r="R32" s="75"/>
    </row>
    <row r="33" spans="2:18" ht="140.25" customHeight="1">
      <c r="B33" s="75"/>
      <c r="C33" s="189"/>
      <c r="D33" s="197" t="s">
        <v>82</v>
      </c>
      <c r="E33" s="198"/>
      <c r="F33" s="199"/>
      <c r="G33" s="195" t="s">
        <v>198</v>
      </c>
      <c r="H33" s="206"/>
      <c r="I33" s="206"/>
      <c r="J33" s="206"/>
      <c r="K33" s="206"/>
      <c r="L33" s="206"/>
      <c r="M33" s="206"/>
      <c r="N33" s="206"/>
      <c r="O33" s="206"/>
      <c r="P33" s="206"/>
      <c r="Q33" s="207"/>
      <c r="R33" s="75"/>
    </row>
    <row r="34" spans="2:18" ht="18" customHeight="1">
      <c r="B34" s="75"/>
      <c r="C34" s="189"/>
      <c r="D34" s="200"/>
      <c r="E34" s="201"/>
      <c r="F34" s="202"/>
      <c r="G34" s="189" t="s">
        <v>162</v>
      </c>
      <c r="H34" s="190"/>
      <c r="I34" s="190"/>
      <c r="J34" s="190"/>
      <c r="K34" s="190"/>
      <c r="L34" s="190"/>
      <c r="M34" s="190"/>
      <c r="N34" s="190"/>
      <c r="O34" s="190"/>
      <c r="P34" s="190"/>
      <c r="Q34" s="191"/>
      <c r="R34" s="75"/>
    </row>
    <row r="35" spans="2:18" ht="18" customHeight="1">
      <c r="B35" s="75"/>
      <c r="C35" s="196"/>
      <c r="D35" s="203"/>
      <c r="E35" s="204"/>
      <c r="F35" s="205"/>
      <c r="G35" s="192" t="s">
        <v>163</v>
      </c>
      <c r="H35" s="193"/>
      <c r="I35" s="193"/>
      <c r="J35" s="193"/>
      <c r="K35" s="193"/>
      <c r="L35" s="193"/>
      <c r="M35" s="193"/>
      <c r="N35" s="193"/>
      <c r="O35" s="193"/>
      <c r="P35" s="193"/>
      <c r="Q35" s="194"/>
      <c r="R35" s="75"/>
    </row>
    <row r="36" spans="2:18" ht="124.5" customHeight="1">
      <c r="B36" s="75"/>
      <c r="C36" s="165" t="s">
        <v>61</v>
      </c>
      <c r="D36" s="166"/>
      <c r="E36" s="166"/>
      <c r="F36" s="167"/>
      <c r="G36" s="186" t="s">
        <v>155</v>
      </c>
      <c r="H36" s="187"/>
      <c r="I36" s="187"/>
      <c r="J36" s="187"/>
      <c r="K36" s="187"/>
      <c r="L36" s="187"/>
      <c r="M36" s="187"/>
      <c r="N36" s="187"/>
      <c r="O36" s="187"/>
      <c r="P36" s="187"/>
      <c r="Q36" s="188"/>
      <c r="R36" s="75"/>
    </row>
    <row r="37" spans="2:18" ht="18" customHeight="1">
      <c r="B37" s="75"/>
      <c r="C37" s="183"/>
      <c r="D37" s="184"/>
      <c r="E37" s="184"/>
      <c r="F37" s="185"/>
      <c r="G37" s="189" t="s">
        <v>162</v>
      </c>
      <c r="H37" s="190"/>
      <c r="I37" s="190"/>
      <c r="J37" s="190"/>
      <c r="K37" s="190"/>
      <c r="L37" s="190"/>
      <c r="M37" s="190"/>
      <c r="N37" s="190"/>
      <c r="O37" s="190"/>
      <c r="P37" s="190"/>
      <c r="Q37" s="191"/>
      <c r="R37" s="75"/>
    </row>
    <row r="38" spans="2:18" ht="18" customHeight="1">
      <c r="B38" s="75"/>
      <c r="C38" s="178"/>
      <c r="D38" s="179"/>
      <c r="E38" s="179"/>
      <c r="F38" s="180"/>
      <c r="G38" s="192" t="s">
        <v>163</v>
      </c>
      <c r="H38" s="193"/>
      <c r="I38" s="193"/>
      <c r="J38" s="193"/>
      <c r="K38" s="193"/>
      <c r="L38" s="193"/>
      <c r="M38" s="193"/>
      <c r="N38" s="193"/>
      <c r="O38" s="193"/>
      <c r="P38" s="193"/>
      <c r="Q38" s="194"/>
      <c r="R38" s="75"/>
    </row>
    <row r="39" spans="2:18" ht="90.75" customHeight="1">
      <c r="B39" s="75"/>
      <c r="C39" s="165" t="s">
        <v>62</v>
      </c>
      <c r="D39" s="166"/>
      <c r="E39" s="166"/>
      <c r="F39" s="167"/>
      <c r="G39" s="168" t="s">
        <v>34</v>
      </c>
      <c r="H39" s="160"/>
      <c r="I39" s="160"/>
      <c r="J39" s="160"/>
      <c r="K39" s="160"/>
      <c r="L39" s="160"/>
      <c r="M39" s="160"/>
      <c r="N39" s="160"/>
      <c r="O39" s="160"/>
      <c r="P39" s="160"/>
      <c r="Q39" s="161"/>
      <c r="R39" s="75"/>
    </row>
    <row r="40" spans="2:18" ht="80.25" customHeight="1">
      <c r="B40" s="75"/>
      <c r="C40" s="165" t="s">
        <v>63</v>
      </c>
      <c r="D40" s="166"/>
      <c r="E40" s="166"/>
      <c r="F40" s="167"/>
      <c r="G40" s="168" t="s">
        <v>35</v>
      </c>
      <c r="H40" s="160"/>
      <c r="I40" s="160"/>
      <c r="J40" s="160"/>
      <c r="K40" s="160"/>
      <c r="L40" s="160"/>
      <c r="M40" s="160"/>
      <c r="N40" s="160"/>
      <c r="O40" s="160"/>
      <c r="P40" s="160"/>
      <c r="Q40" s="161"/>
      <c r="R40" s="75"/>
    </row>
    <row r="41" spans="2:18" ht="44.25" customHeight="1">
      <c r="B41" s="75"/>
      <c r="C41" s="165" t="s">
        <v>64</v>
      </c>
      <c r="D41" s="166"/>
      <c r="E41" s="166"/>
      <c r="F41" s="167"/>
      <c r="G41" s="168" t="s">
        <v>36</v>
      </c>
      <c r="H41" s="181"/>
      <c r="I41" s="181"/>
      <c r="J41" s="181"/>
      <c r="K41" s="181"/>
      <c r="L41" s="181"/>
      <c r="M41" s="181"/>
      <c r="N41" s="181"/>
      <c r="O41" s="181"/>
      <c r="P41" s="181"/>
      <c r="Q41" s="182"/>
      <c r="R41" s="75"/>
    </row>
    <row r="42" spans="2:18" ht="47.25" customHeight="1">
      <c r="B42" s="75"/>
      <c r="C42" s="159" t="s">
        <v>65</v>
      </c>
      <c r="D42" s="160"/>
      <c r="E42" s="160"/>
      <c r="F42" s="161"/>
      <c r="G42" s="168" t="s">
        <v>37</v>
      </c>
      <c r="H42" s="160"/>
      <c r="I42" s="160"/>
      <c r="J42" s="160"/>
      <c r="K42" s="160"/>
      <c r="L42" s="160"/>
      <c r="M42" s="160"/>
      <c r="N42" s="160"/>
      <c r="O42" s="160"/>
      <c r="P42" s="160"/>
      <c r="Q42" s="161"/>
      <c r="R42" s="75"/>
    </row>
    <row r="43" spans="2:18" ht="42" customHeight="1">
      <c r="B43" s="75"/>
      <c r="C43" s="169" t="s">
        <v>160</v>
      </c>
      <c r="D43" s="159" t="s">
        <v>38</v>
      </c>
      <c r="E43" s="160"/>
      <c r="F43" s="161"/>
      <c r="G43" s="168" t="s">
        <v>57</v>
      </c>
      <c r="H43" s="160"/>
      <c r="I43" s="160"/>
      <c r="J43" s="160"/>
      <c r="K43" s="160"/>
      <c r="L43" s="160"/>
      <c r="M43" s="160"/>
      <c r="N43" s="160"/>
      <c r="O43" s="160"/>
      <c r="P43" s="160"/>
      <c r="Q43" s="161"/>
      <c r="R43" s="75"/>
    </row>
    <row r="44" spans="2:18" ht="74.25" customHeight="1">
      <c r="B44" s="75"/>
      <c r="C44" s="170"/>
      <c r="D44" s="171" t="s">
        <v>39</v>
      </c>
      <c r="E44" s="172"/>
      <c r="F44" s="173"/>
      <c r="G44" s="168" t="s">
        <v>50</v>
      </c>
      <c r="H44" s="160"/>
      <c r="I44" s="160"/>
      <c r="J44" s="160"/>
      <c r="K44" s="160"/>
      <c r="L44" s="160"/>
      <c r="M44" s="160"/>
      <c r="N44" s="160"/>
      <c r="O44" s="160"/>
      <c r="P44" s="160"/>
      <c r="Q44" s="161"/>
      <c r="R44" s="75"/>
    </row>
    <row r="45" spans="2:18" ht="47.25" customHeight="1">
      <c r="B45" s="75"/>
      <c r="C45" s="168" t="s">
        <v>127</v>
      </c>
      <c r="D45" s="160"/>
      <c r="E45" s="160"/>
      <c r="F45" s="161"/>
      <c r="G45" s="162" t="s">
        <v>58</v>
      </c>
      <c r="H45" s="163"/>
      <c r="I45" s="163"/>
      <c r="J45" s="163"/>
      <c r="K45" s="163"/>
      <c r="L45" s="163"/>
      <c r="M45" s="163"/>
      <c r="N45" s="163"/>
      <c r="O45" s="163"/>
      <c r="P45" s="163"/>
      <c r="Q45" s="163"/>
      <c r="R45" s="75"/>
    </row>
    <row r="46" spans="2:18" ht="34.5" customHeight="1">
      <c r="B46" s="75"/>
      <c r="C46" s="159" t="s">
        <v>180</v>
      </c>
      <c r="D46" s="160"/>
      <c r="E46" s="160"/>
      <c r="F46" s="161"/>
      <c r="G46" s="162" t="s">
        <v>40</v>
      </c>
      <c r="H46" s="163"/>
      <c r="I46" s="163"/>
      <c r="J46" s="163"/>
      <c r="K46" s="163"/>
      <c r="L46" s="163"/>
      <c r="M46" s="163"/>
      <c r="N46" s="163"/>
      <c r="O46" s="163"/>
      <c r="P46" s="163"/>
      <c r="Q46" s="163"/>
      <c r="R46" s="75"/>
    </row>
    <row r="47" spans="2:18" ht="4.5" customHeight="1">
      <c r="B47" s="75"/>
      <c r="C47" s="75"/>
      <c r="D47" s="75"/>
      <c r="E47" s="75"/>
      <c r="F47" s="75"/>
      <c r="G47" s="121"/>
      <c r="H47" s="121"/>
      <c r="I47" s="121"/>
      <c r="J47" s="121"/>
      <c r="K47" s="121"/>
      <c r="L47" s="121"/>
      <c r="M47" s="121"/>
      <c r="N47" s="121"/>
      <c r="O47" s="121"/>
      <c r="P47" s="121"/>
      <c r="Q47" s="121"/>
      <c r="R47" s="75"/>
    </row>
    <row r="48" spans="2:18">
      <c r="B48" s="75"/>
      <c r="C48" s="36" t="s">
        <v>41</v>
      </c>
      <c r="D48" s="75"/>
      <c r="E48" s="75"/>
      <c r="F48" s="75"/>
      <c r="G48" s="121"/>
      <c r="H48" s="121"/>
      <c r="I48" s="121"/>
      <c r="J48" s="121"/>
      <c r="K48" s="121"/>
      <c r="L48" s="121"/>
      <c r="M48" s="121"/>
      <c r="N48" s="121"/>
      <c r="O48" s="121"/>
      <c r="P48" s="121"/>
      <c r="Q48" s="121"/>
      <c r="R48" s="75"/>
    </row>
    <row r="49" spans="2:18">
      <c r="B49" s="75"/>
      <c r="C49" s="174" t="s">
        <v>30</v>
      </c>
      <c r="D49" s="174"/>
      <c r="E49" s="174"/>
      <c r="F49" s="174"/>
      <c r="G49" s="175" t="s">
        <v>31</v>
      </c>
      <c r="H49" s="176"/>
      <c r="I49" s="176"/>
      <c r="J49" s="176"/>
      <c r="K49" s="176"/>
      <c r="L49" s="176"/>
      <c r="M49" s="176"/>
      <c r="N49" s="176"/>
      <c r="O49" s="176"/>
      <c r="P49" s="176"/>
      <c r="Q49" s="177"/>
      <c r="R49" s="75"/>
    </row>
    <row r="50" spans="2:18" ht="71.25" customHeight="1">
      <c r="B50" s="75"/>
      <c r="C50" s="178" t="s">
        <v>87</v>
      </c>
      <c r="D50" s="179"/>
      <c r="E50" s="179"/>
      <c r="F50" s="180"/>
      <c r="G50" s="168" t="s">
        <v>183</v>
      </c>
      <c r="H50" s="160"/>
      <c r="I50" s="160"/>
      <c r="J50" s="160"/>
      <c r="K50" s="160"/>
      <c r="L50" s="160"/>
      <c r="M50" s="160"/>
      <c r="N50" s="160"/>
      <c r="O50" s="160"/>
      <c r="P50" s="160"/>
      <c r="Q50" s="161"/>
      <c r="R50" s="75"/>
    </row>
    <row r="51" spans="2:18" ht="137.25" customHeight="1">
      <c r="B51" s="75"/>
      <c r="C51" s="165" t="s">
        <v>66</v>
      </c>
      <c r="D51" s="166"/>
      <c r="E51" s="166"/>
      <c r="F51" s="167"/>
      <c r="G51" s="168" t="s">
        <v>153</v>
      </c>
      <c r="H51" s="160"/>
      <c r="I51" s="160"/>
      <c r="J51" s="160"/>
      <c r="K51" s="160"/>
      <c r="L51" s="160"/>
      <c r="M51" s="160"/>
      <c r="N51" s="160"/>
      <c r="O51" s="160"/>
      <c r="P51" s="160"/>
      <c r="Q51" s="161"/>
      <c r="R51" s="75"/>
    </row>
    <row r="52" spans="2:18" ht="95.25" customHeight="1">
      <c r="B52" s="75"/>
      <c r="C52" s="165" t="s">
        <v>67</v>
      </c>
      <c r="D52" s="166"/>
      <c r="E52" s="166"/>
      <c r="F52" s="167"/>
      <c r="G52" s="168" t="s">
        <v>42</v>
      </c>
      <c r="H52" s="160"/>
      <c r="I52" s="160"/>
      <c r="J52" s="160"/>
      <c r="K52" s="160"/>
      <c r="L52" s="160"/>
      <c r="M52" s="160"/>
      <c r="N52" s="160"/>
      <c r="O52" s="160"/>
      <c r="P52" s="160"/>
      <c r="Q52" s="161"/>
      <c r="R52" s="75"/>
    </row>
    <row r="53" spans="2:18" ht="18" customHeight="1">
      <c r="B53" s="75"/>
      <c r="C53" s="165" t="s">
        <v>68</v>
      </c>
      <c r="D53" s="166"/>
      <c r="E53" s="166"/>
      <c r="F53" s="167"/>
      <c r="G53" s="159" t="s">
        <v>43</v>
      </c>
      <c r="H53" s="160"/>
      <c r="I53" s="160"/>
      <c r="J53" s="160"/>
      <c r="K53" s="160"/>
      <c r="L53" s="160"/>
      <c r="M53" s="160"/>
      <c r="N53" s="160"/>
      <c r="O53" s="160"/>
      <c r="P53" s="160"/>
      <c r="Q53" s="161"/>
      <c r="R53" s="75"/>
    </row>
    <row r="54" spans="2:18" ht="18" customHeight="1">
      <c r="B54" s="75"/>
      <c r="C54" s="165" t="s">
        <v>69</v>
      </c>
      <c r="D54" s="166"/>
      <c r="E54" s="166"/>
      <c r="F54" s="167"/>
      <c r="G54" s="159" t="s">
        <v>44</v>
      </c>
      <c r="H54" s="160"/>
      <c r="I54" s="160"/>
      <c r="J54" s="160"/>
      <c r="K54" s="160"/>
      <c r="L54" s="160"/>
      <c r="M54" s="160"/>
      <c r="N54" s="160"/>
      <c r="O54" s="160"/>
      <c r="P54" s="160"/>
      <c r="Q54" s="161"/>
      <c r="R54" s="75"/>
    </row>
    <row r="55" spans="2:18" ht="45" customHeight="1">
      <c r="B55" s="75"/>
      <c r="C55" s="159" t="s">
        <v>70</v>
      </c>
      <c r="D55" s="160"/>
      <c r="E55" s="160"/>
      <c r="F55" s="161"/>
      <c r="G55" s="168" t="s">
        <v>45</v>
      </c>
      <c r="H55" s="160"/>
      <c r="I55" s="160"/>
      <c r="J55" s="160"/>
      <c r="K55" s="160"/>
      <c r="L55" s="160"/>
      <c r="M55" s="160"/>
      <c r="N55" s="160"/>
      <c r="O55" s="160"/>
      <c r="P55" s="160"/>
      <c r="Q55" s="161"/>
      <c r="R55" s="75"/>
    </row>
    <row r="56" spans="2:18" ht="49.5" customHeight="1">
      <c r="B56" s="75"/>
      <c r="C56" s="169" t="s">
        <v>159</v>
      </c>
      <c r="D56" s="159" t="s">
        <v>38</v>
      </c>
      <c r="E56" s="160"/>
      <c r="F56" s="161"/>
      <c r="G56" s="168" t="s">
        <v>59</v>
      </c>
      <c r="H56" s="160"/>
      <c r="I56" s="160"/>
      <c r="J56" s="160"/>
      <c r="K56" s="160"/>
      <c r="L56" s="160"/>
      <c r="M56" s="160"/>
      <c r="N56" s="160"/>
      <c r="O56" s="160"/>
      <c r="P56" s="160"/>
      <c r="Q56" s="161"/>
      <c r="R56" s="75"/>
    </row>
    <row r="57" spans="2:18" ht="75" customHeight="1">
      <c r="B57" s="75"/>
      <c r="C57" s="170"/>
      <c r="D57" s="171" t="s">
        <v>39</v>
      </c>
      <c r="E57" s="172"/>
      <c r="F57" s="173"/>
      <c r="G57" s="168" t="s">
        <v>50</v>
      </c>
      <c r="H57" s="160"/>
      <c r="I57" s="160"/>
      <c r="J57" s="160"/>
      <c r="K57" s="160"/>
      <c r="L57" s="160"/>
      <c r="M57" s="160"/>
      <c r="N57" s="160"/>
      <c r="O57" s="160"/>
      <c r="P57" s="160"/>
      <c r="Q57" s="161"/>
      <c r="R57" s="75"/>
    </row>
    <row r="58" spans="2:18" ht="36" customHeight="1">
      <c r="B58" s="75"/>
      <c r="C58" s="159" t="s">
        <v>181</v>
      </c>
      <c r="D58" s="160"/>
      <c r="E58" s="160"/>
      <c r="F58" s="161"/>
      <c r="G58" s="162" t="s">
        <v>40</v>
      </c>
      <c r="H58" s="163"/>
      <c r="I58" s="163"/>
      <c r="J58" s="163"/>
      <c r="K58" s="163"/>
      <c r="L58" s="163"/>
      <c r="M58" s="163"/>
      <c r="N58" s="163"/>
      <c r="O58" s="163"/>
      <c r="P58" s="163"/>
      <c r="Q58" s="163"/>
      <c r="R58" s="75"/>
    </row>
    <row r="59" spans="2:18">
      <c r="B59" s="75"/>
      <c r="C59" s="75"/>
      <c r="D59" s="75"/>
      <c r="E59" s="75"/>
      <c r="F59" s="75"/>
      <c r="G59" s="75"/>
      <c r="H59" s="75"/>
      <c r="I59" s="75"/>
      <c r="J59" s="75"/>
      <c r="K59" s="75"/>
      <c r="L59" s="75"/>
      <c r="M59" s="75"/>
      <c r="N59" s="75"/>
      <c r="O59" s="75"/>
      <c r="P59" s="75"/>
      <c r="Q59" s="75"/>
      <c r="R59" s="75"/>
    </row>
  </sheetData>
  <sheetProtection algorithmName="SHA-512" hashValue="cb4DhL0I8nuP6vytO98dmJ4cd6VBxOeTUrJJt/SL3o+Lc+SR4pGOu0gLo81hTtmuCrFpfZn7em/bJ7sIia6IHA==" saltValue="VObgm52vabApKTCG336l5w==" spinCount="100000" sheet="1" objects="1" scenarios="1"/>
  <mergeCells count="58">
    <mergeCell ref="C58:F58"/>
    <mergeCell ref="G58:Q58"/>
    <mergeCell ref="C54:F54"/>
    <mergeCell ref="G54:Q54"/>
    <mergeCell ref="C55:F55"/>
    <mergeCell ref="G55:Q55"/>
    <mergeCell ref="C56:C57"/>
    <mergeCell ref="D56:F56"/>
    <mergeCell ref="G56:Q56"/>
    <mergeCell ref="D57:F57"/>
    <mergeCell ref="G57:Q57"/>
    <mergeCell ref="C51:F51"/>
    <mergeCell ref="G51:Q51"/>
    <mergeCell ref="C52:F52"/>
    <mergeCell ref="G52:Q52"/>
    <mergeCell ref="C53:F53"/>
    <mergeCell ref="G53:Q53"/>
    <mergeCell ref="C46:F46"/>
    <mergeCell ref="G46:Q46"/>
    <mergeCell ref="C49:F49"/>
    <mergeCell ref="G49:Q49"/>
    <mergeCell ref="C50:F50"/>
    <mergeCell ref="G50:Q50"/>
    <mergeCell ref="C45:F45"/>
    <mergeCell ref="G45:Q45"/>
    <mergeCell ref="C40:F40"/>
    <mergeCell ref="G40:Q40"/>
    <mergeCell ref="C41:F41"/>
    <mergeCell ref="G41:Q41"/>
    <mergeCell ref="C42:F42"/>
    <mergeCell ref="G42:Q42"/>
    <mergeCell ref="C43:C44"/>
    <mergeCell ref="D43:F43"/>
    <mergeCell ref="G43:Q43"/>
    <mergeCell ref="D44:F44"/>
    <mergeCell ref="G44:Q44"/>
    <mergeCell ref="C36:F38"/>
    <mergeCell ref="G36:Q36"/>
    <mergeCell ref="G37:Q37"/>
    <mergeCell ref="G38:Q38"/>
    <mergeCell ref="C39:F39"/>
    <mergeCell ref="G39:Q39"/>
    <mergeCell ref="C30:C35"/>
    <mergeCell ref="D30:F32"/>
    <mergeCell ref="G30:Q30"/>
    <mergeCell ref="G31:Q31"/>
    <mergeCell ref="G32:Q32"/>
    <mergeCell ref="D33:F35"/>
    <mergeCell ref="G33:Q33"/>
    <mergeCell ref="G34:Q34"/>
    <mergeCell ref="G35:Q35"/>
    <mergeCell ref="K5:P5"/>
    <mergeCell ref="K7:P7"/>
    <mergeCell ref="C28:F28"/>
    <mergeCell ref="G28:Q28"/>
    <mergeCell ref="C29:F29"/>
    <mergeCell ref="G29:Q29"/>
    <mergeCell ref="K9:Q9"/>
  </mergeCells>
  <phoneticPr fontId="27"/>
  <hyperlinks>
    <hyperlink ref="K5:O5" location="上場株式等の配当等!B18" display="⇒「上場株式等の配当等」シートへ遷移する。   "/>
    <hyperlink ref="K7:O7" location="非上場株式等の配当等!B15" display="⇒「非上場株式等の配当等」シートへ遷移する。"/>
    <hyperlink ref="G32:Q32" location="リスト選択に当たって!A1" display="なお、背景色が赤色となった場合には、リスト項目の選択に誤りがありますので、シート「リスト選択に当たって」の内容をご確認ください。"/>
    <hyperlink ref="G35:Q35" location="リスト選択に当たって!A1" display="なお、背景色が赤色となった場合には、リスト項目の選択に誤りがありますので、シート「リスト選択に当たって」の内容をご確認ください。"/>
    <hyperlink ref="G38:Q38" location="リスト選択に当たって!A1" display="なお、背景色が赤色となった場合には、リスト項目の選択に誤りがありますので、シート「リスト選択に当たって」の内容をご確認ください。"/>
    <hyperlink ref="K9" location="'ご利用に当たって(平成26、27年分)'!A1" display="⇒平成26、27年分をご利用の方はこちらをご確認ください。"/>
  </hyperlinks>
  <pageMargins left="0.39370078740157483" right="0.39370078740157483" top="0.39370078740157483" bottom="0.39370078740157483" header="0.19685039370078741" footer="0.39370078740157483"/>
  <pageSetup paperSize="9" scale="59" fitToHeight="0" orientation="portrait" r:id="rId1"/>
  <rowBreaks count="1" manualBreakCount="1">
    <brk id="46"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55"/>
  <sheetViews>
    <sheetView zoomScale="85" zoomScaleNormal="85" zoomScaleSheetLayoutView="85" workbookViewId="0"/>
  </sheetViews>
  <sheetFormatPr defaultRowHeight="14.25"/>
  <cols>
    <col min="1" max="2" width="3.75" style="36" customWidth="1"/>
    <col min="3" max="3" width="18.75" style="36" customWidth="1"/>
    <col min="4" max="5" width="9" style="36"/>
    <col min="6" max="6" width="8.125" style="36" customWidth="1"/>
    <col min="7" max="16384" width="9" style="36"/>
  </cols>
  <sheetData>
    <row r="1" spans="1:18">
      <c r="A1" s="75"/>
      <c r="B1" s="75"/>
      <c r="C1" s="75"/>
      <c r="D1" s="75"/>
      <c r="E1" s="75"/>
      <c r="F1" s="75"/>
      <c r="G1" s="75"/>
      <c r="H1" s="75"/>
      <c r="I1" s="75"/>
      <c r="J1" s="75"/>
      <c r="K1" s="75"/>
      <c r="L1" s="75"/>
      <c r="M1" s="75"/>
      <c r="N1" s="75"/>
      <c r="O1" s="75"/>
      <c r="P1" s="75"/>
      <c r="Q1" s="75"/>
      <c r="R1" s="75"/>
    </row>
    <row r="2" spans="1:18">
      <c r="A2" s="75"/>
      <c r="B2" s="75"/>
      <c r="C2" s="75"/>
      <c r="D2" s="75"/>
      <c r="E2" s="75"/>
      <c r="F2" s="75"/>
      <c r="G2" s="75"/>
      <c r="H2" s="75"/>
      <c r="I2" s="75"/>
      <c r="J2" s="75"/>
      <c r="K2" s="75"/>
      <c r="L2" s="75"/>
      <c r="M2" s="75"/>
      <c r="N2" s="75"/>
      <c r="O2" s="75"/>
      <c r="P2" s="75"/>
      <c r="Q2" s="75"/>
      <c r="R2" s="75"/>
    </row>
    <row r="3" spans="1:18">
      <c r="A3" s="75"/>
      <c r="B3" s="75"/>
      <c r="C3" s="75"/>
      <c r="D3" s="75"/>
      <c r="E3" s="75"/>
      <c r="F3" s="75"/>
      <c r="G3" s="75"/>
      <c r="H3" s="75"/>
      <c r="I3" s="75"/>
      <c r="J3" s="75"/>
      <c r="K3" s="75"/>
      <c r="L3" s="75"/>
      <c r="M3" s="75"/>
      <c r="N3" s="75"/>
      <c r="O3" s="75"/>
      <c r="P3" s="75"/>
      <c r="Q3" s="75"/>
      <c r="R3" s="75"/>
    </row>
    <row r="4" spans="1:18">
      <c r="A4" s="75"/>
      <c r="B4" s="75"/>
      <c r="C4" s="75"/>
      <c r="D4" s="75"/>
      <c r="E4" s="75"/>
      <c r="F4" s="75"/>
      <c r="G4" s="75"/>
      <c r="H4" s="75"/>
      <c r="I4" s="75"/>
      <c r="J4" s="75"/>
      <c r="K4" s="75"/>
      <c r="L4" s="75"/>
      <c r="M4" s="75"/>
      <c r="N4" s="75"/>
      <c r="O4" s="75"/>
      <c r="P4" s="75"/>
      <c r="Q4" s="75"/>
      <c r="R4" s="75"/>
    </row>
    <row r="5" spans="1:18" ht="15" customHeight="1">
      <c r="A5" s="75"/>
      <c r="B5" s="75"/>
      <c r="C5" s="75"/>
      <c r="D5" s="75"/>
      <c r="E5" s="75"/>
      <c r="F5" s="75"/>
      <c r="G5" s="75"/>
      <c r="H5" s="75"/>
      <c r="I5" s="75"/>
      <c r="J5" s="75"/>
      <c r="K5" s="208" t="s">
        <v>151</v>
      </c>
      <c r="L5" s="208"/>
      <c r="M5" s="208"/>
      <c r="N5" s="208"/>
      <c r="O5" s="208"/>
      <c r="P5" s="208"/>
      <c r="Q5" s="75"/>
      <c r="R5" s="75"/>
    </row>
    <row r="6" spans="1:18">
      <c r="A6" s="75"/>
      <c r="B6" s="75"/>
      <c r="C6" s="75"/>
      <c r="D6" s="75"/>
      <c r="E6" s="75"/>
      <c r="F6" s="75"/>
      <c r="G6" s="75"/>
      <c r="H6" s="75"/>
      <c r="I6" s="75"/>
      <c r="J6" s="75"/>
      <c r="K6" s="75"/>
      <c r="L6" s="75"/>
      <c r="M6" s="75"/>
      <c r="N6" s="75"/>
      <c r="O6" s="75"/>
      <c r="P6" s="75"/>
      <c r="Q6" s="75"/>
      <c r="R6" s="75"/>
    </row>
    <row r="7" spans="1:18" ht="15" customHeight="1">
      <c r="A7" s="75"/>
      <c r="B7" s="75"/>
      <c r="C7" s="75"/>
      <c r="D7" s="75"/>
      <c r="E7" s="75"/>
      <c r="F7" s="75"/>
      <c r="G7" s="75"/>
      <c r="H7" s="75"/>
      <c r="I7" s="75"/>
      <c r="J7" s="75"/>
      <c r="K7" s="208" t="s">
        <v>152</v>
      </c>
      <c r="L7" s="208"/>
      <c r="M7" s="208"/>
      <c r="N7" s="208"/>
      <c r="O7" s="208"/>
      <c r="P7" s="208"/>
      <c r="Q7" s="75"/>
      <c r="R7" s="75"/>
    </row>
    <row r="8" spans="1:18" ht="15" customHeight="1">
      <c r="B8" s="36" t="s">
        <v>25</v>
      </c>
      <c r="D8" s="75"/>
      <c r="E8" s="75"/>
      <c r="F8" s="75"/>
      <c r="G8" s="75"/>
      <c r="H8" s="75"/>
      <c r="I8" s="75"/>
      <c r="J8" s="75"/>
      <c r="K8" s="75"/>
      <c r="L8" s="75"/>
      <c r="M8" s="75"/>
      <c r="N8" s="75"/>
      <c r="O8" s="75"/>
      <c r="P8" s="75"/>
      <c r="Q8" s="75"/>
      <c r="R8" s="75"/>
    </row>
    <row r="9" spans="1:18" ht="15" customHeight="1">
      <c r="B9" s="75"/>
      <c r="C9" s="36" t="s">
        <v>168</v>
      </c>
      <c r="D9" s="75"/>
      <c r="E9" s="75"/>
      <c r="F9" s="75"/>
      <c r="G9" s="75"/>
      <c r="H9" s="75"/>
      <c r="I9" s="75"/>
      <c r="J9" s="75"/>
      <c r="K9" s="75"/>
      <c r="L9" s="75"/>
      <c r="M9" s="75"/>
      <c r="N9" s="75"/>
      <c r="O9" s="75"/>
      <c r="P9" s="75"/>
      <c r="Q9" s="75"/>
      <c r="R9" s="75"/>
    </row>
    <row r="10" spans="1:18" ht="15" customHeight="1">
      <c r="B10" s="75"/>
      <c r="C10" s="36" t="s">
        <v>169</v>
      </c>
      <c r="D10" s="75"/>
      <c r="E10" s="75"/>
      <c r="F10" s="75"/>
      <c r="G10" s="75"/>
      <c r="H10" s="75"/>
      <c r="I10" s="75"/>
      <c r="J10" s="75"/>
      <c r="K10" s="75"/>
      <c r="L10" s="75"/>
      <c r="M10" s="75"/>
      <c r="N10" s="75"/>
      <c r="O10" s="75"/>
      <c r="P10" s="75"/>
      <c r="Q10" s="75"/>
      <c r="R10" s="75"/>
    </row>
    <row r="11" spans="1:18" ht="15" customHeight="1">
      <c r="B11" s="75"/>
      <c r="C11" s="36" t="s">
        <v>197</v>
      </c>
      <c r="D11" s="75"/>
      <c r="E11" s="75"/>
      <c r="F11" s="75"/>
      <c r="G11" s="75"/>
      <c r="H11" s="75"/>
      <c r="I11" s="75"/>
      <c r="J11" s="75"/>
      <c r="K11" s="75"/>
      <c r="L11" s="75"/>
      <c r="M11" s="75"/>
      <c r="N11" s="75"/>
      <c r="O11" s="75"/>
      <c r="P11" s="75"/>
      <c r="Q11" s="75"/>
      <c r="R11" s="75"/>
    </row>
    <row r="12" spans="1:18" ht="15" customHeight="1">
      <c r="B12" s="75"/>
      <c r="C12" s="36" t="s">
        <v>86</v>
      </c>
      <c r="D12" s="75"/>
      <c r="E12" s="75"/>
      <c r="F12" s="75"/>
      <c r="G12" s="75"/>
      <c r="H12" s="75"/>
      <c r="I12" s="75"/>
      <c r="J12" s="75"/>
      <c r="K12" s="75"/>
      <c r="L12" s="75"/>
      <c r="M12" s="75"/>
      <c r="N12" s="75"/>
      <c r="O12" s="75"/>
      <c r="P12" s="75"/>
      <c r="Q12" s="75"/>
      <c r="R12" s="75"/>
    </row>
    <row r="13" spans="1:18" ht="15" customHeight="1">
      <c r="B13" s="75"/>
      <c r="C13" s="36" t="s">
        <v>85</v>
      </c>
      <c r="D13" s="75"/>
      <c r="E13" s="75"/>
      <c r="F13" s="75"/>
      <c r="G13" s="75"/>
      <c r="H13" s="75"/>
      <c r="I13" s="75"/>
      <c r="J13" s="75"/>
      <c r="K13" s="75"/>
      <c r="L13" s="75"/>
      <c r="M13" s="75"/>
      <c r="N13" s="75"/>
      <c r="O13" s="75"/>
      <c r="P13" s="75"/>
      <c r="Q13" s="75"/>
      <c r="R13" s="75"/>
    </row>
    <row r="14" spans="1:18" ht="15" customHeight="1">
      <c r="B14" s="75"/>
      <c r="C14" s="36" t="s">
        <v>60</v>
      </c>
      <c r="D14" s="75"/>
      <c r="E14" s="75"/>
      <c r="F14" s="75"/>
      <c r="G14" s="75"/>
      <c r="H14" s="75"/>
      <c r="I14" s="75"/>
      <c r="J14" s="75"/>
      <c r="K14" s="75"/>
      <c r="L14" s="75"/>
      <c r="M14" s="75"/>
      <c r="N14" s="75"/>
      <c r="O14" s="75"/>
      <c r="P14" s="75"/>
      <c r="Q14" s="75"/>
      <c r="R14" s="75"/>
    </row>
    <row r="15" spans="1:18" ht="15" customHeight="1">
      <c r="B15" s="75"/>
      <c r="C15" s="36" t="s">
        <v>170</v>
      </c>
      <c r="D15" s="75"/>
      <c r="E15" s="75"/>
      <c r="F15" s="75"/>
      <c r="G15" s="75"/>
      <c r="H15" s="75"/>
      <c r="I15" s="75"/>
      <c r="J15" s="75"/>
      <c r="K15" s="75"/>
      <c r="L15" s="75"/>
      <c r="M15" s="75"/>
      <c r="N15" s="75"/>
      <c r="O15" s="75"/>
      <c r="P15" s="75"/>
      <c r="Q15" s="75"/>
      <c r="R15" s="75"/>
    </row>
    <row r="16" spans="1:18">
      <c r="B16" s="75"/>
      <c r="C16" s="75"/>
      <c r="D16" s="75"/>
      <c r="E16" s="75"/>
      <c r="F16" s="75"/>
      <c r="G16" s="75"/>
      <c r="H16" s="75"/>
      <c r="I16" s="75"/>
      <c r="J16" s="75"/>
      <c r="K16" s="75"/>
      <c r="L16" s="75"/>
      <c r="M16" s="75"/>
      <c r="N16" s="75"/>
      <c r="O16" s="75"/>
      <c r="P16" s="75"/>
      <c r="Q16" s="75"/>
      <c r="R16" s="75"/>
    </row>
    <row r="17" spans="2:18" ht="15" customHeight="1">
      <c r="B17" s="36" t="s">
        <v>26</v>
      </c>
      <c r="C17" s="75"/>
      <c r="D17" s="75"/>
      <c r="E17" s="75"/>
      <c r="F17" s="75"/>
      <c r="G17" s="75"/>
      <c r="H17" s="75"/>
      <c r="I17" s="75"/>
      <c r="J17" s="75"/>
      <c r="K17" s="75"/>
      <c r="L17" s="75"/>
      <c r="M17" s="75"/>
      <c r="N17" s="75"/>
      <c r="O17" s="75"/>
      <c r="P17" s="75"/>
      <c r="Q17" s="75"/>
      <c r="R17" s="75"/>
    </row>
    <row r="18" spans="2:18" ht="15" customHeight="1">
      <c r="B18" s="75"/>
      <c r="C18" s="36" t="s">
        <v>27</v>
      </c>
      <c r="D18" s="75"/>
      <c r="E18" s="75"/>
      <c r="F18" s="75"/>
      <c r="G18" s="75"/>
      <c r="H18" s="75"/>
      <c r="I18" s="75"/>
      <c r="J18" s="75"/>
      <c r="K18" s="75"/>
      <c r="L18" s="75"/>
      <c r="M18" s="75"/>
      <c r="N18" s="75"/>
      <c r="O18" s="75"/>
      <c r="P18" s="75"/>
      <c r="Q18" s="75"/>
      <c r="R18" s="75"/>
    </row>
    <row r="19" spans="2:18" ht="15" customHeight="1">
      <c r="B19" s="75"/>
      <c r="C19" s="37" t="s">
        <v>28</v>
      </c>
      <c r="D19" s="75"/>
      <c r="E19" s="75"/>
      <c r="F19" s="75"/>
      <c r="G19" s="75"/>
      <c r="H19" s="75"/>
      <c r="I19" s="75"/>
      <c r="J19" s="75"/>
      <c r="K19" s="75"/>
      <c r="L19" s="75"/>
      <c r="M19" s="75"/>
      <c r="N19" s="75"/>
      <c r="O19" s="75"/>
      <c r="P19" s="75"/>
      <c r="Q19" s="75"/>
      <c r="R19" s="75"/>
    </row>
    <row r="20" spans="2:18" ht="15" customHeight="1">
      <c r="B20" s="75"/>
      <c r="C20" s="38" t="s">
        <v>84</v>
      </c>
      <c r="D20" s="75"/>
      <c r="E20" s="75"/>
      <c r="F20" s="75"/>
      <c r="G20" s="75"/>
      <c r="H20" s="75"/>
      <c r="I20" s="75"/>
      <c r="J20" s="75"/>
      <c r="K20" s="75"/>
      <c r="L20" s="75"/>
      <c r="M20" s="75"/>
      <c r="N20" s="75"/>
      <c r="O20" s="75"/>
      <c r="P20" s="75"/>
      <c r="Q20" s="75"/>
      <c r="R20" s="75"/>
    </row>
    <row r="21" spans="2:18" ht="15" customHeight="1">
      <c r="B21" s="75"/>
      <c r="C21" s="38" t="s">
        <v>171</v>
      </c>
      <c r="D21" s="75"/>
      <c r="E21" s="75"/>
      <c r="F21" s="75"/>
      <c r="G21" s="75"/>
      <c r="H21" s="75"/>
      <c r="I21" s="75"/>
      <c r="J21" s="75"/>
      <c r="K21" s="75"/>
      <c r="L21" s="75"/>
      <c r="M21" s="75"/>
      <c r="N21" s="75"/>
      <c r="O21" s="75"/>
      <c r="P21" s="75"/>
      <c r="Q21" s="75"/>
      <c r="R21" s="75"/>
    </row>
    <row r="22" spans="2:18">
      <c r="B22" s="75"/>
      <c r="C22" s="39"/>
      <c r="D22" s="75"/>
      <c r="E22" s="75"/>
      <c r="F22" s="75"/>
      <c r="G22" s="75"/>
      <c r="H22" s="75"/>
      <c r="I22" s="75"/>
      <c r="J22" s="75"/>
      <c r="K22" s="75"/>
      <c r="L22" s="75"/>
      <c r="M22" s="75"/>
      <c r="N22" s="75"/>
      <c r="O22" s="75"/>
      <c r="P22" s="75"/>
      <c r="Q22" s="75"/>
      <c r="R22" s="75"/>
    </row>
    <row r="23" spans="2:18" ht="15" customHeight="1">
      <c r="B23" s="75"/>
      <c r="C23" s="36" t="s">
        <v>29</v>
      </c>
      <c r="D23" s="75"/>
      <c r="E23" s="75"/>
      <c r="F23" s="75"/>
      <c r="G23" s="75"/>
      <c r="H23" s="75"/>
      <c r="I23" s="75"/>
      <c r="J23" s="75"/>
      <c r="K23" s="75"/>
      <c r="L23" s="75"/>
      <c r="M23" s="75"/>
      <c r="N23" s="75"/>
      <c r="O23" s="75"/>
      <c r="P23" s="75"/>
      <c r="Q23" s="75"/>
      <c r="R23" s="75"/>
    </row>
    <row r="24" spans="2:18">
      <c r="B24" s="75"/>
      <c r="C24" s="174" t="s">
        <v>30</v>
      </c>
      <c r="D24" s="174"/>
      <c r="E24" s="174"/>
      <c r="F24" s="174"/>
      <c r="G24" s="174" t="s">
        <v>31</v>
      </c>
      <c r="H24" s="174"/>
      <c r="I24" s="174"/>
      <c r="J24" s="174"/>
      <c r="K24" s="174"/>
      <c r="L24" s="174"/>
      <c r="M24" s="174"/>
      <c r="N24" s="174"/>
      <c r="O24" s="174"/>
      <c r="P24" s="174"/>
      <c r="Q24" s="174"/>
      <c r="R24" s="75"/>
    </row>
    <row r="25" spans="2:18" ht="69" customHeight="1">
      <c r="B25" s="75"/>
      <c r="C25" s="178" t="s">
        <v>83</v>
      </c>
      <c r="D25" s="179"/>
      <c r="E25" s="179"/>
      <c r="F25" s="180"/>
      <c r="G25" s="168" t="s">
        <v>32</v>
      </c>
      <c r="H25" s="160"/>
      <c r="I25" s="160"/>
      <c r="J25" s="160"/>
      <c r="K25" s="160"/>
      <c r="L25" s="160"/>
      <c r="M25" s="160"/>
      <c r="N25" s="160"/>
      <c r="O25" s="160"/>
      <c r="P25" s="160"/>
      <c r="Q25" s="161"/>
      <c r="R25" s="75"/>
    </row>
    <row r="26" spans="2:18" ht="100.5" customHeight="1">
      <c r="B26" s="75"/>
      <c r="C26" s="195" t="s">
        <v>81</v>
      </c>
      <c r="D26" s="165" t="s">
        <v>33</v>
      </c>
      <c r="E26" s="166"/>
      <c r="F26" s="167"/>
      <c r="G26" s="195" t="s">
        <v>156</v>
      </c>
      <c r="H26" s="166"/>
      <c r="I26" s="166"/>
      <c r="J26" s="166"/>
      <c r="K26" s="166"/>
      <c r="L26" s="166"/>
      <c r="M26" s="166"/>
      <c r="N26" s="166"/>
      <c r="O26" s="166"/>
      <c r="P26" s="166"/>
      <c r="Q26" s="167"/>
      <c r="R26" s="75"/>
    </row>
    <row r="27" spans="2:18" ht="18" customHeight="1">
      <c r="B27" s="75"/>
      <c r="C27" s="189"/>
      <c r="D27" s="183"/>
      <c r="E27" s="184"/>
      <c r="F27" s="185"/>
      <c r="G27" s="189" t="s">
        <v>162</v>
      </c>
      <c r="H27" s="190"/>
      <c r="I27" s="190"/>
      <c r="J27" s="190"/>
      <c r="K27" s="190"/>
      <c r="L27" s="190"/>
      <c r="M27" s="190"/>
      <c r="N27" s="190"/>
      <c r="O27" s="190"/>
      <c r="P27" s="190"/>
      <c r="Q27" s="191"/>
      <c r="R27" s="75"/>
    </row>
    <row r="28" spans="2:18" ht="18" customHeight="1">
      <c r="B28" s="75"/>
      <c r="C28" s="189"/>
      <c r="D28" s="178"/>
      <c r="E28" s="179"/>
      <c r="F28" s="180"/>
      <c r="G28" s="192" t="s">
        <v>163</v>
      </c>
      <c r="H28" s="193"/>
      <c r="I28" s="193"/>
      <c r="J28" s="193"/>
      <c r="K28" s="193"/>
      <c r="L28" s="193"/>
      <c r="M28" s="193"/>
      <c r="N28" s="193"/>
      <c r="O28" s="193"/>
      <c r="P28" s="193"/>
      <c r="Q28" s="194"/>
      <c r="R28" s="75"/>
    </row>
    <row r="29" spans="2:18" ht="143.25" customHeight="1">
      <c r="B29" s="75"/>
      <c r="C29" s="189"/>
      <c r="D29" s="197" t="s">
        <v>82</v>
      </c>
      <c r="E29" s="198"/>
      <c r="F29" s="199"/>
      <c r="G29" s="195" t="s">
        <v>198</v>
      </c>
      <c r="H29" s="206"/>
      <c r="I29" s="206"/>
      <c r="J29" s="206"/>
      <c r="K29" s="206"/>
      <c r="L29" s="206"/>
      <c r="M29" s="206"/>
      <c r="N29" s="206"/>
      <c r="O29" s="206"/>
      <c r="P29" s="206"/>
      <c r="Q29" s="207"/>
      <c r="R29" s="75"/>
    </row>
    <row r="30" spans="2:18" ht="18" customHeight="1">
      <c r="B30" s="75"/>
      <c r="C30" s="189"/>
      <c r="D30" s="200"/>
      <c r="E30" s="201"/>
      <c r="F30" s="202"/>
      <c r="G30" s="189" t="s">
        <v>162</v>
      </c>
      <c r="H30" s="190"/>
      <c r="I30" s="190"/>
      <c r="J30" s="190"/>
      <c r="K30" s="190"/>
      <c r="L30" s="190"/>
      <c r="M30" s="190"/>
      <c r="N30" s="190"/>
      <c r="O30" s="190"/>
      <c r="P30" s="190"/>
      <c r="Q30" s="191"/>
      <c r="R30" s="75"/>
    </row>
    <row r="31" spans="2:18" ht="18" customHeight="1">
      <c r="B31" s="75"/>
      <c r="C31" s="196"/>
      <c r="D31" s="203"/>
      <c r="E31" s="204"/>
      <c r="F31" s="205"/>
      <c r="G31" s="192" t="s">
        <v>163</v>
      </c>
      <c r="H31" s="193"/>
      <c r="I31" s="193"/>
      <c r="J31" s="193"/>
      <c r="K31" s="193"/>
      <c r="L31" s="193"/>
      <c r="M31" s="193"/>
      <c r="N31" s="193"/>
      <c r="O31" s="193"/>
      <c r="P31" s="193"/>
      <c r="Q31" s="194"/>
      <c r="R31" s="75"/>
    </row>
    <row r="32" spans="2:18" ht="124.5" customHeight="1">
      <c r="B32" s="75"/>
      <c r="C32" s="165" t="s">
        <v>61</v>
      </c>
      <c r="D32" s="166"/>
      <c r="E32" s="166"/>
      <c r="F32" s="167"/>
      <c r="G32" s="186" t="s">
        <v>155</v>
      </c>
      <c r="H32" s="187"/>
      <c r="I32" s="187"/>
      <c r="J32" s="187"/>
      <c r="K32" s="187"/>
      <c r="L32" s="187"/>
      <c r="M32" s="187"/>
      <c r="N32" s="187"/>
      <c r="O32" s="187"/>
      <c r="P32" s="187"/>
      <c r="Q32" s="188"/>
      <c r="R32" s="75"/>
    </row>
    <row r="33" spans="2:18" ht="18" customHeight="1">
      <c r="B33" s="75"/>
      <c r="C33" s="183"/>
      <c r="D33" s="184"/>
      <c r="E33" s="184"/>
      <c r="F33" s="185"/>
      <c r="G33" s="189" t="s">
        <v>162</v>
      </c>
      <c r="H33" s="190"/>
      <c r="I33" s="190"/>
      <c r="J33" s="190"/>
      <c r="K33" s="190"/>
      <c r="L33" s="190"/>
      <c r="M33" s="190"/>
      <c r="N33" s="190"/>
      <c r="O33" s="190"/>
      <c r="P33" s="190"/>
      <c r="Q33" s="191"/>
      <c r="R33" s="75"/>
    </row>
    <row r="34" spans="2:18" ht="18" customHeight="1">
      <c r="B34" s="75"/>
      <c r="C34" s="178"/>
      <c r="D34" s="179"/>
      <c r="E34" s="179"/>
      <c r="F34" s="180"/>
      <c r="G34" s="192" t="s">
        <v>163</v>
      </c>
      <c r="H34" s="193"/>
      <c r="I34" s="193"/>
      <c r="J34" s="193"/>
      <c r="K34" s="193"/>
      <c r="L34" s="193"/>
      <c r="M34" s="193"/>
      <c r="N34" s="193"/>
      <c r="O34" s="193"/>
      <c r="P34" s="193"/>
      <c r="Q34" s="194"/>
      <c r="R34" s="75"/>
    </row>
    <row r="35" spans="2:18" ht="97.5" customHeight="1">
      <c r="B35" s="75"/>
      <c r="C35" s="165" t="s">
        <v>62</v>
      </c>
      <c r="D35" s="166"/>
      <c r="E35" s="166"/>
      <c r="F35" s="167"/>
      <c r="G35" s="168" t="s">
        <v>34</v>
      </c>
      <c r="H35" s="160"/>
      <c r="I35" s="160"/>
      <c r="J35" s="160"/>
      <c r="K35" s="160"/>
      <c r="L35" s="160"/>
      <c r="M35" s="160"/>
      <c r="N35" s="160"/>
      <c r="O35" s="160"/>
      <c r="P35" s="160"/>
      <c r="Q35" s="161"/>
      <c r="R35" s="75"/>
    </row>
    <row r="36" spans="2:18" ht="88.5" customHeight="1">
      <c r="B36" s="75"/>
      <c r="C36" s="165" t="s">
        <v>63</v>
      </c>
      <c r="D36" s="166"/>
      <c r="E36" s="166"/>
      <c r="F36" s="167"/>
      <c r="G36" s="168" t="s">
        <v>35</v>
      </c>
      <c r="H36" s="160"/>
      <c r="I36" s="160"/>
      <c r="J36" s="160"/>
      <c r="K36" s="160"/>
      <c r="L36" s="160"/>
      <c r="M36" s="160"/>
      <c r="N36" s="160"/>
      <c r="O36" s="160"/>
      <c r="P36" s="160"/>
      <c r="Q36" s="161"/>
      <c r="R36" s="75"/>
    </row>
    <row r="37" spans="2:18" ht="44.25" customHeight="1">
      <c r="B37" s="75"/>
      <c r="C37" s="165" t="s">
        <v>64</v>
      </c>
      <c r="D37" s="166"/>
      <c r="E37" s="166"/>
      <c r="F37" s="167"/>
      <c r="G37" s="168" t="s">
        <v>36</v>
      </c>
      <c r="H37" s="181"/>
      <c r="I37" s="181"/>
      <c r="J37" s="181"/>
      <c r="K37" s="181"/>
      <c r="L37" s="181"/>
      <c r="M37" s="181"/>
      <c r="N37" s="181"/>
      <c r="O37" s="181"/>
      <c r="P37" s="181"/>
      <c r="Q37" s="182"/>
      <c r="R37" s="75"/>
    </row>
    <row r="38" spans="2:18" ht="47.25" customHeight="1">
      <c r="B38" s="75"/>
      <c r="C38" s="159" t="s">
        <v>65</v>
      </c>
      <c r="D38" s="160"/>
      <c r="E38" s="160"/>
      <c r="F38" s="161"/>
      <c r="G38" s="168" t="s">
        <v>37</v>
      </c>
      <c r="H38" s="160"/>
      <c r="I38" s="160"/>
      <c r="J38" s="160"/>
      <c r="K38" s="160"/>
      <c r="L38" s="160"/>
      <c r="M38" s="160"/>
      <c r="N38" s="160"/>
      <c r="O38" s="160"/>
      <c r="P38" s="160"/>
      <c r="Q38" s="161"/>
      <c r="R38" s="75"/>
    </row>
    <row r="39" spans="2:18" ht="42" customHeight="1">
      <c r="B39" s="75"/>
      <c r="C39" s="169" t="s">
        <v>160</v>
      </c>
      <c r="D39" s="159" t="s">
        <v>38</v>
      </c>
      <c r="E39" s="160"/>
      <c r="F39" s="161"/>
      <c r="G39" s="168" t="s">
        <v>57</v>
      </c>
      <c r="H39" s="160"/>
      <c r="I39" s="160"/>
      <c r="J39" s="160"/>
      <c r="K39" s="160"/>
      <c r="L39" s="160"/>
      <c r="M39" s="160"/>
      <c r="N39" s="160"/>
      <c r="O39" s="160"/>
      <c r="P39" s="160"/>
      <c r="Q39" s="161"/>
      <c r="R39" s="75"/>
    </row>
    <row r="40" spans="2:18" ht="74.25" customHeight="1">
      <c r="B40" s="75"/>
      <c r="C40" s="170"/>
      <c r="D40" s="171" t="s">
        <v>39</v>
      </c>
      <c r="E40" s="172"/>
      <c r="F40" s="173"/>
      <c r="G40" s="168" t="s">
        <v>50</v>
      </c>
      <c r="H40" s="160"/>
      <c r="I40" s="160"/>
      <c r="J40" s="160"/>
      <c r="K40" s="160"/>
      <c r="L40" s="160"/>
      <c r="M40" s="160"/>
      <c r="N40" s="160"/>
      <c r="O40" s="160"/>
      <c r="P40" s="160"/>
      <c r="Q40" s="161"/>
      <c r="R40" s="75"/>
    </row>
    <row r="41" spans="2:18" ht="47.25" customHeight="1">
      <c r="B41" s="75"/>
      <c r="C41" s="168" t="s">
        <v>127</v>
      </c>
      <c r="D41" s="160"/>
      <c r="E41" s="160"/>
      <c r="F41" s="161"/>
      <c r="G41" s="162" t="s">
        <v>58</v>
      </c>
      <c r="H41" s="163"/>
      <c r="I41" s="163"/>
      <c r="J41" s="163"/>
      <c r="K41" s="163"/>
      <c r="L41" s="163"/>
      <c r="M41" s="163"/>
      <c r="N41" s="163"/>
      <c r="O41" s="163"/>
      <c r="P41" s="163"/>
      <c r="Q41" s="163"/>
      <c r="R41" s="75"/>
    </row>
    <row r="42" spans="2:18" ht="36" customHeight="1">
      <c r="B42" s="75"/>
      <c r="C42" s="159" t="s">
        <v>179</v>
      </c>
      <c r="D42" s="160"/>
      <c r="E42" s="160"/>
      <c r="F42" s="161"/>
      <c r="G42" s="162" t="s">
        <v>40</v>
      </c>
      <c r="H42" s="163"/>
      <c r="I42" s="163"/>
      <c r="J42" s="163"/>
      <c r="K42" s="163"/>
      <c r="L42" s="163"/>
      <c r="M42" s="163"/>
      <c r="N42" s="163"/>
      <c r="O42" s="163"/>
      <c r="P42" s="163"/>
      <c r="Q42" s="163"/>
      <c r="R42" s="75"/>
    </row>
    <row r="43" spans="2:18">
      <c r="B43" s="75"/>
      <c r="C43" s="75"/>
      <c r="D43" s="75"/>
      <c r="E43" s="75"/>
      <c r="F43" s="75"/>
      <c r="G43" s="121"/>
      <c r="H43" s="121"/>
      <c r="I43" s="121"/>
      <c r="J43" s="121"/>
      <c r="K43" s="121"/>
      <c r="L43" s="121"/>
      <c r="M43" s="121"/>
      <c r="N43" s="121"/>
      <c r="O43" s="121"/>
      <c r="P43" s="121"/>
      <c r="Q43" s="121"/>
      <c r="R43" s="75"/>
    </row>
    <row r="44" spans="2:18">
      <c r="B44" s="75"/>
      <c r="C44" s="36" t="s">
        <v>41</v>
      </c>
      <c r="D44" s="75"/>
      <c r="E44" s="75"/>
      <c r="F44" s="75"/>
      <c r="G44" s="121"/>
      <c r="H44" s="121"/>
      <c r="I44" s="121"/>
      <c r="J44" s="121"/>
      <c r="K44" s="121"/>
      <c r="L44" s="121"/>
      <c r="M44" s="121"/>
      <c r="N44" s="121"/>
      <c r="O44" s="121"/>
      <c r="P44" s="121"/>
      <c r="Q44" s="121"/>
      <c r="R44" s="75"/>
    </row>
    <row r="45" spans="2:18">
      <c r="B45" s="75"/>
      <c r="C45" s="174" t="s">
        <v>30</v>
      </c>
      <c r="D45" s="174"/>
      <c r="E45" s="174"/>
      <c r="F45" s="174"/>
      <c r="G45" s="175" t="s">
        <v>31</v>
      </c>
      <c r="H45" s="176"/>
      <c r="I45" s="176"/>
      <c r="J45" s="176"/>
      <c r="K45" s="176"/>
      <c r="L45" s="176"/>
      <c r="M45" s="176"/>
      <c r="N45" s="176"/>
      <c r="O45" s="176"/>
      <c r="P45" s="176"/>
      <c r="Q45" s="177"/>
      <c r="R45" s="75"/>
    </row>
    <row r="46" spans="2:18" ht="71.25" customHeight="1">
      <c r="B46" s="75"/>
      <c r="C46" s="178" t="s">
        <v>87</v>
      </c>
      <c r="D46" s="179"/>
      <c r="E46" s="179"/>
      <c r="F46" s="180"/>
      <c r="G46" s="168" t="s">
        <v>32</v>
      </c>
      <c r="H46" s="160"/>
      <c r="I46" s="160"/>
      <c r="J46" s="160"/>
      <c r="K46" s="160"/>
      <c r="L46" s="160"/>
      <c r="M46" s="160"/>
      <c r="N46" s="160"/>
      <c r="O46" s="160"/>
      <c r="P46" s="160"/>
      <c r="Q46" s="161"/>
      <c r="R46" s="75"/>
    </row>
    <row r="47" spans="2:18" ht="137.25" customHeight="1">
      <c r="B47" s="75"/>
      <c r="C47" s="165" t="s">
        <v>66</v>
      </c>
      <c r="D47" s="166"/>
      <c r="E47" s="166"/>
      <c r="F47" s="167"/>
      <c r="G47" s="168" t="s">
        <v>153</v>
      </c>
      <c r="H47" s="160"/>
      <c r="I47" s="160"/>
      <c r="J47" s="160"/>
      <c r="K47" s="160"/>
      <c r="L47" s="160"/>
      <c r="M47" s="160"/>
      <c r="N47" s="160"/>
      <c r="O47" s="160"/>
      <c r="P47" s="160"/>
      <c r="Q47" s="161"/>
      <c r="R47" s="75"/>
    </row>
    <row r="48" spans="2:18" ht="95.25" customHeight="1">
      <c r="B48" s="75"/>
      <c r="C48" s="165" t="s">
        <v>67</v>
      </c>
      <c r="D48" s="166"/>
      <c r="E48" s="166"/>
      <c r="F48" s="167"/>
      <c r="G48" s="168" t="s">
        <v>42</v>
      </c>
      <c r="H48" s="160"/>
      <c r="I48" s="160"/>
      <c r="J48" s="160"/>
      <c r="K48" s="160"/>
      <c r="L48" s="160"/>
      <c r="M48" s="160"/>
      <c r="N48" s="160"/>
      <c r="O48" s="160"/>
      <c r="P48" s="160"/>
      <c r="Q48" s="161"/>
      <c r="R48" s="75"/>
    </row>
    <row r="49" spans="2:18" ht="18" customHeight="1">
      <c r="B49" s="75"/>
      <c r="C49" s="165" t="s">
        <v>68</v>
      </c>
      <c r="D49" s="166"/>
      <c r="E49" s="166"/>
      <c r="F49" s="167"/>
      <c r="G49" s="159" t="s">
        <v>43</v>
      </c>
      <c r="H49" s="160"/>
      <c r="I49" s="160"/>
      <c r="J49" s="160"/>
      <c r="K49" s="160"/>
      <c r="L49" s="160"/>
      <c r="M49" s="160"/>
      <c r="N49" s="160"/>
      <c r="O49" s="160"/>
      <c r="P49" s="160"/>
      <c r="Q49" s="161"/>
      <c r="R49" s="75"/>
    </row>
    <row r="50" spans="2:18" ht="18" customHeight="1">
      <c r="B50" s="75"/>
      <c r="C50" s="165" t="s">
        <v>69</v>
      </c>
      <c r="D50" s="166"/>
      <c r="E50" s="166"/>
      <c r="F50" s="167"/>
      <c r="G50" s="159" t="s">
        <v>44</v>
      </c>
      <c r="H50" s="160"/>
      <c r="I50" s="160"/>
      <c r="J50" s="160"/>
      <c r="K50" s="160"/>
      <c r="L50" s="160"/>
      <c r="M50" s="160"/>
      <c r="N50" s="160"/>
      <c r="O50" s="160"/>
      <c r="P50" s="160"/>
      <c r="Q50" s="161"/>
      <c r="R50" s="75"/>
    </row>
    <row r="51" spans="2:18" ht="45" customHeight="1">
      <c r="B51" s="75"/>
      <c r="C51" s="159" t="s">
        <v>70</v>
      </c>
      <c r="D51" s="160"/>
      <c r="E51" s="160"/>
      <c r="F51" s="161"/>
      <c r="G51" s="168" t="s">
        <v>45</v>
      </c>
      <c r="H51" s="160"/>
      <c r="I51" s="160"/>
      <c r="J51" s="160"/>
      <c r="K51" s="160"/>
      <c r="L51" s="160"/>
      <c r="M51" s="160"/>
      <c r="N51" s="160"/>
      <c r="O51" s="160"/>
      <c r="P51" s="160"/>
      <c r="Q51" s="161"/>
      <c r="R51" s="75"/>
    </row>
    <row r="52" spans="2:18" ht="49.5" customHeight="1">
      <c r="B52" s="75"/>
      <c r="C52" s="169" t="s">
        <v>159</v>
      </c>
      <c r="D52" s="159" t="s">
        <v>38</v>
      </c>
      <c r="E52" s="160"/>
      <c r="F52" s="161"/>
      <c r="G52" s="168" t="s">
        <v>59</v>
      </c>
      <c r="H52" s="160"/>
      <c r="I52" s="160"/>
      <c r="J52" s="160"/>
      <c r="K52" s="160"/>
      <c r="L52" s="160"/>
      <c r="M52" s="160"/>
      <c r="N52" s="160"/>
      <c r="O52" s="160"/>
      <c r="P52" s="160"/>
      <c r="Q52" s="161"/>
      <c r="R52" s="75"/>
    </row>
    <row r="53" spans="2:18" ht="75" customHeight="1">
      <c r="B53" s="75"/>
      <c r="C53" s="170"/>
      <c r="D53" s="171" t="s">
        <v>39</v>
      </c>
      <c r="E53" s="172"/>
      <c r="F53" s="173"/>
      <c r="G53" s="168" t="s">
        <v>50</v>
      </c>
      <c r="H53" s="160"/>
      <c r="I53" s="160"/>
      <c r="J53" s="160"/>
      <c r="K53" s="160"/>
      <c r="L53" s="160"/>
      <c r="M53" s="160"/>
      <c r="N53" s="160"/>
      <c r="O53" s="160"/>
      <c r="P53" s="160"/>
      <c r="Q53" s="161"/>
      <c r="R53" s="75"/>
    </row>
    <row r="54" spans="2:18" ht="36" customHeight="1">
      <c r="B54" s="75"/>
      <c r="C54" s="159" t="s">
        <v>178</v>
      </c>
      <c r="D54" s="160"/>
      <c r="E54" s="160"/>
      <c r="F54" s="161"/>
      <c r="G54" s="162" t="s">
        <v>40</v>
      </c>
      <c r="H54" s="163"/>
      <c r="I54" s="163"/>
      <c r="J54" s="163"/>
      <c r="K54" s="163"/>
      <c r="L54" s="163"/>
      <c r="M54" s="163"/>
      <c r="N54" s="163"/>
      <c r="O54" s="163"/>
      <c r="P54" s="163"/>
      <c r="Q54" s="163"/>
      <c r="R54" s="75"/>
    </row>
    <row r="55" spans="2:18">
      <c r="B55" s="75"/>
      <c r="C55" s="75"/>
      <c r="D55" s="75"/>
      <c r="E55" s="75"/>
      <c r="F55" s="75"/>
      <c r="G55" s="75"/>
      <c r="H55" s="75"/>
      <c r="I55" s="75"/>
      <c r="J55" s="75"/>
      <c r="K55" s="75"/>
      <c r="L55" s="75"/>
      <c r="M55" s="75"/>
      <c r="N55" s="75"/>
      <c r="O55" s="75"/>
      <c r="P55" s="75"/>
      <c r="Q55" s="75"/>
      <c r="R55" s="75"/>
    </row>
  </sheetData>
  <sheetProtection algorithmName="SHA-512" hashValue="L/WqyyEyoSWXVKuJgwLd+B94vN4vXgYqmgo4FT8i0GqN49i5tq/p6Gb1gwPBoNMb92gzz947WKOPQMCkkPiAKQ==" saltValue="whlKFYcBxGoHDBes6AwSXQ==" spinCount="100000" sheet="1" objects="1" scenarios="1"/>
  <mergeCells count="57">
    <mergeCell ref="G48:Q48"/>
    <mergeCell ref="G52:Q52"/>
    <mergeCell ref="C48:F48"/>
    <mergeCell ref="G29:Q29"/>
    <mergeCell ref="G27:Q27"/>
    <mergeCell ref="G30:Q30"/>
    <mergeCell ref="G49:Q49"/>
    <mergeCell ref="C38:F38"/>
    <mergeCell ref="C49:F49"/>
    <mergeCell ref="C46:F46"/>
    <mergeCell ref="G38:Q38"/>
    <mergeCell ref="C45:F45"/>
    <mergeCell ref="C41:F41"/>
    <mergeCell ref="C37:F37"/>
    <mergeCell ref="D40:F40"/>
    <mergeCell ref="G42:Q42"/>
    <mergeCell ref="G54:Q54"/>
    <mergeCell ref="C50:F50"/>
    <mergeCell ref="G50:Q50"/>
    <mergeCell ref="C51:F51"/>
    <mergeCell ref="C52:C53"/>
    <mergeCell ref="D53:F53"/>
    <mergeCell ref="G53:Q53"/>
    <mergeCell ref="C54:F54"/>
    <mergeCell ref="D52:F52"/>
    <mergeCell ref="G51:Q51"/>
    <mergeCell ref="C24:F24"/>
    <mergeCell ref="G24:Q24"/>
    <mergeCell ref="C25:F25"/>
    <mergeCell ref="G25:Q25"/>
    <mergeCell ref="G37:Q37"/>
    <mergeCell ref="G41:Q41"/>
    <mergeCell ref="C42:F42"/>
    <mergeCell ref="G45:Q45"/>
    <mergeCell ref="C32:F34"/>
    <mergeCell ref="G47:Q47"/>
    <mergeCell ref="G36:Q36"/>
    <mergeCell ref="G46:Q46"/>
    <mergeCell ref="G40:Q40"/>
    <mergeCell ref="C47:F47"/>
    <mergeCell ref="C39:C40"/>
    <mergeCell ref="K5:P5"/>
    <mergeCell ref="K7:P7"/>
    <mergeCell ref="C36:F36"/>
    <mergeCell ref="G28:Q28"/>
    <mergeCell ref="G39:Q39"/>
    <mergeCell ref="G34:Q34"/>
    <mergeCell ref="C35:F35"/>
    <mergeCell ref="G35:Q35"/>
    <mergeCell ref="D39:F39"/>
    <mergeCell ref="G32:Q32"/>
    <mergeCell ref="G33:Q33"/>
    <mergeCell ref="D26:F28"/>
    <mergeCell ref="C26:C31"/>
    <mergeCell ref="G26:Q26"/>
    <mergeCell ref="D29:F31"/>
    <mergeCell ref="G31:Q31"/>
  </mergeCells>
  <phoneticPr fontId="8"/>
  <hyperlinks>
    <hyperlink ref="K5:O5" location="上場株式等の配当等!B18" display="⇒「上場株式等の配当等」シートへ遷移する。   "/>
    <hyperlink ref="K7:O7" location="非上場株式等の配当等!B15" display="⇒「非上場株式等の配当等」シートへ遷移する。"/>
    <hyperlink ref="G28:Q28" location="リスト選択に当たって!A1" display="なお、背景色が赤色となった場合には、リスト項目の選択に誤りがありますので、シート「リスト選択に当たって」の内容をご確認ください。"/>
    <hyperlink ref="G31:Q31" location="リスト選択に当たって!A1" display="なお、背景色が赤色となった場合には、リスト項目の選択に誤りがありますので、シート「リスト選択に当たって」の内容をご確認ください。"/>
    <hyperlink ref="G34:Q34" location="リスト選択に当たって!A1" display="なお、背景色が赤色となった場合には、リスト項目の選択に誤りがありますので、シート「リスト選択に当たって」の内容をご確認ください。"/>
  </hyperlinks>
  <pageMargins left="0.39370078740157483" right="0.39370078740157483" top="0.39370078740157483" bottom="0.39370078740157483" header="0.19685039370078741" footer="0.39370078740157483"/>
  <pageSetup paperSize="9" scale="59" fitToHeight="0" orientation="portrait" r:id="rId1"/>
  <rowBreaks count="1" manualBreakCount="1">
    <brk id="43"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1"/>
  <sheetViews>
    <sheetView zoomScale="85" zoomScaleNormal="85" zoomScaleSheetLayoutView="85" workbookViewId="0"/>
  </sheetViews>
  <sheetFormatPr defaultRowHeight="13.5"/>
  <cols>
    <col min="1" max="2" width="2.5" style="75" customWidth="1"/>
    <col min="3" max="3" width="6.5" style="75" customWidth="1"/>
    <col min="4" max="4" width="63.625" style="75" customWidth="1"/>
    <col min="5" max="6" width="23.875" style="75" customWidth="1"/>
    <col min="7" max="7" width="24.625" style="75" customWidth="1"/>
    <col min="8" max="8" width="63.625" style="75" customWidth="1"/>
    <col min="9" max="9" width="4.125" style="75" customWidth="1"/>
    <col min="10" max="16384" width="9" style="75"/>
  </cols>
  <sheetData>
    <row r="1" spans="1:16" s="36" customFormat="1" ht="14.25"/>
    <row r="2" spans="1:16" s="36" customFormat="1" ht="14.25"/>
    <row r="3" spans="1:16" s="36" customFormat="1" ht="14.25"/>
    <row r="4" spans="1:16" s="36" customFormat="1" ht="14.25"/>
    <row r="5" spans="1:16" s="36" customFormat="1" ht="20.100000000000001" customHeight="1">
      <c r="A5" s="130"/>
      <c r="B5" s="130"/>
      <c r="C5" s="130" t="s">
        <v>147</v>
      </c>
      <c r="D5" s="131"/>
      <c r="E5" s="131"/>
      <c r="F5" s="131"/>
      <c r="G5" s="131"/>
      <c r="H5" s="132" t="s">
        <v>199</v>
      </c>
      <c r="L5" s="164"/>
      <c r="M5" s="164"/>
      <c r="N5" s="164"/>
      <c r="O5" s="164"/>
      <c r="P5" s="164"/>
    </row>
    <row r="6" spans="1:16" s="36" customFormat="1" ht="20.100000000000001" customHeight="1">
      <c r="A6" s="130"/>
      <c r="B6" s="130"/>
      <c r="C6" s="130" t="s">
        <v>200</v>
      </c>
      <c r="D6" s="131"/>
      <c r="E6" s="131"/>
      <c r="F6" s="131"/>
      <c r="G6" s="131"/>
      <c r="H6" s="130"/>
    </row>
    <row r="7" spans="1:16" ht="20.100000000000001" customHeight="1">
      <c r="A7" s="130"/>
      <c r="B7" s="130"/>
      <c r="C7" s="130" t="s">
        <v>201</v>
      </c>
      <c r="D7" s="131"/>
      <c r="E7" s="131"/>
      <c r="F7" s="131"/>
      <c r="G7" s="131"/>
      <c r="H7" s="132" t="s">
        <v>202</v>
      </c>
    </row>
    <row r="8" spans="1:16" ht="20.100000000000001" customHeight="1">
      <c r="A8" s="130"/>
      <c r="B8" s="130"/>
      <c r="C8" s="130" t="s">
        <v>144</v>
      </c>
      <c r="D8" s="131"/>
      <c r="E8" s="131"/>
      <c r="F8" s="131"/>
      <c r="G8" s="131"/>
      <c r="H8" s="130"/>
    </row>
    <row r="9" spans="1:16" ht="24" customHeight="1">
      <c r="A9" s="130"/>
      <c r="B9" s="130"/>
      <c r="C9" s="218" t="s">
        <v>116</v>
      </c>
      <c r="D9" s="220" t="s">
        <v>71</v>
      </c>
      <c r="E9" s="221"/>
      <c r="F9" s="222"/>
      <c r="G9" s="223" t="s">
        <v>143</v>
      </c>
      <c r="H9" s="224"/>
    </row>
    <row r="10" spans="1:16" ht="24" customHeight="1">
      <c r="A10" s="130"/>
      <c r="B10" s="130"/>
      <c r="C10" s="219"/>
      <c r="D10" s="133" t="s">
        <v>91</v>
      </c>
      <c r="E10" s="133" t="s">
        <v>92</v>
      </c>
      <c r="F10" s="133" t="s">
        <v>93</v>
      </c>
      <c r="G10" s="225"/>
      <c r="H10" s="226"/>
    </row>
    <row r="11" spans="1:16" ht="24" customHeight="1">
      <c r="A11" s="130"/>
      <c r="B11" s="130"/>
      <c r="C11" s="134" t="s">
        <v>164</v>
      </c>
      <c r="D11" s="209" t="s">
        <v>14</v>
      </c>
      <c r="E11" s="209" t="s">
        <v>203</v>
      </c>
      <c r="F11" s="209" t="s">
        <v>203</v>
      </c>
      <c r="G11" s="211" t="s">
        <v>165</v>
      </c>
      <c r="H11" s="211"/>
    </row>
    <row r="12" spans="1:16" ht="24" customHeight="1">
      <c r="A12" s="130"/>
      <c r="B12" s="130"/>
      <c r="C12" s="134" t="s">
        <v>166</v>
      </c>
      <c r="D12" s="212"/>
      <c r="E12" s="212"/>
      <c r="F12" s="212"/>
      <c r="G12" s="211" t="s">
        <v>13</v>
      </c>
      <c r="H12" s="211"/>
    </row>
    <row r="13" spans="1:16" ht="24" customHeight="1">
      <c r="A13" s="130"/>
      <c r="B13" s="130"/>
      <c r="C13" s="134" t="s">
        <v>94</v>
      </c>
      <c r="D13" s="212"/>
      <c r="E13" s="212"/>
      <c r="F13" s="210"/>
      <c r="G13" s="211" t="s">
        <v>154</v>
      </c>
      <c r="H13" s="211"/>
    </row>
    <row r="14" spans="1:16" ht="24" customHeight="1">
      <c r="A14" s="130"/>
      <c r="B14" s="130"/>
      <c r="C14" s="134" t="s">
        <v>95</v>
      </c>
      <c r="D14" s="212"/>
      <c r="E14" s="212"/>
      <c r="F14" s="209" t="s">
        <v>189</v>
      </c>
      <c r="G14" s="211" t="s">
        <v>165</v>
      </c>
      <c r="H14" s="211"/>
    </row>
    <row r="15" spans="1:16" ht="24" customHeight="1">
      <c r="A15" s="130"/>
      <c r="B15" s="130"/>
      <c r="C15" s="134" t="s">
        <v>96</v>
      </c>
      <c r="D15" s="212"/>
      <c r="E15" s="212"/>
      <c r="F15" s="212"/>
      <c r="G15" s="211" t="s">
        <v>13</v>
      </c>
      <c r="H15" s="211"/>
    </row>
    <row r="16" spans="1:16" ht="24" customHeight="1">
      <c r="A16" s="130"/>
      <c r="B16" s="130"/>
      <c r="C16" s="134" t="s">
        <v>97</v>
      </c>
      <c r="D16" s="212"/>
      <c r="E16" s="212"/>
      <c r="F16" s="210"/>
      <c r="G16" s="211" t="s">
        <v>154</v>
      </c>
      <c r="H16" s="211"/>
    </row>
    <row r="17" spans="1:8" ht="24" customHeight="1">
      <c r="A17" s="130"/>
      <c r="B17" s="130"/>
      <c r="C17" s="134" t="s">
        <v>98</v>
      </c>
      <c r="D17" s="212"/>
      <c r="E17" s="212"/>
      <c r="F17" s="135" t="s">
        <v>190</v>
      </c>
      <c r="G17" s="211" t="s">
        <v>12</v>
      </c>
      <c r="H17" s="211"/>
    </row>
    <row r="18" spans="1:8" ht="24" customHeight="1">
      <c r="A18" s="130"/>
      <c r="B18" s="130"/>
      <c r="C18" s="134" t="s">
        <v>99</v>
      </c>
      <c r="D18" s="212"/>
      <c r="E18" s="210"/>
      <c r="F18" s="135" t="s">
        <v>204</v>
      </c>
      <c r="G18" s="211" t="s">
        <v>154</v>
      </c>
      <c r="H18" s="211"/>
    </row>
    <row r="19" spans="1:8" ht="24" customHeight="1">
      <c r="A19" s="130"/>
      <c r="B19" s="130"/>
      <c r="C19" s="134" t="s">
        <v>100</v>
      </c>
      <c r="D19" s="212"/>
      <c r="E19" s="209" t="s">
        <v>189</v>
      </c>
      <c r="F19" s="209" t="s">
        <v>203</v>
      </c>
      <c r="G19" s="211" t="s">
        <v>165</v>
      </c>
      <c r="H19" s="211"/>
    </row>
    <row r="20" spans="1:8" ht="24" customHeight="1">
      <c r="A20" s="130"/>
      <c r="B20" s="130"/>
      <c r="C20" s="134" t="s">
        <v>101</v>
      </c>
      <c r="D20" s="212"/>
      <c r="E20" s="212"/>
      <c r="F20" s="212"/>
      <c r="G20" s="211" t="s">
        <v>13</v>
      </c>
      <c r="H20" s="211"/>
    </row>
    <row r="21" spans="1:8" ht="24" customHeight="1">
      <c r="A21" s="130"/>
      <c r="B21" s="130"/>
      <c r="C21" s="134" t="s">
        <v>102</v>
      </c>
      <c r="D21" s="212"/>
      <c r="E21" s="212"/>
      <c r="F21" s="210"/>
      <c r="G21" s="211" t="s">
        <v>154</v>
      </c>
      <c r="H21" s="211"/>
    </row>
    <row r="22" spans="1:8" ht="24" customHeight="1">
      <c r="A22" s="130"/>
      <c r="B22" s="130"/>
      <c r="C22" s="134" t="s">
        <v>103</v>
      </c>
      <c r="D22" s="212"/>
      <c r="E22" s="212"/>
      <c r="F22" s="209" t="s">
        <v>189</v>
      </c>
      <c r="G22" s="211" t="s">
        <v>165</v>
      </c>
      <c r="H22" s="211"/>
    </row>
    <row r="23" spans="1:8" ht="24" customHeight="1">
      <c r="A23" s="130"/>
      <c r="B23" s="130"/>
      <c r="C23" s="134" t="s">
        <v>104</v>
      </c>
      <c r="D23" s="212"/>
      <c r="E23" s="212"/>
      <c r="F23" s="212"/>
      <c r="G23" s="211" t="s">
        <v>13</v>
      </c>
      <c r="H23" s="211"/>
    </row>
    <row r="24" spans="1:8" ht="24" customHeight="1">
      <c r="A24" s="130"/>
      <c r="B24" s="130"/>
      <c r="C24" s="134" t="s">
        <v>105</v>
      </c>
      <c r="D24" s="212"/>
      <c r="E24" s="212"/>
      <c r="F24" s="210"/>
      <c r="G24" s="211" t="s">
        <v>154</v>
      </c>
      <c r="H24" s="211"/>
    </row>
    <row r="25" spans="1:8" ht="24" customHeight="1">
      <c r="A25" s="130"/>
      <c r="B25" s="130"/>
      <c r="C25" s="134" t="s">
        <v>106</v>
      </c>
      <c r="D25" s="212"/>
      <c r="E25" s="212"/>
      <c r="F25" s="135" t="s">
        <v>190</v>
      </c>
      <c r="G25" s="213" t="s">
        <v>12</v>
      </c>
      <c r="H25" s="214"/>
    </row>
    <row r="26" spans="1:8" ht="24" customHeight="1">
      <c r="A26" s="130"/>
      <c r="B26" s="130"/>
      <c r="C26" s="134" t="s">
        <v>107</v>
      </c>
      <c r="D26" s="212"/>
      <c r="E26" s="210"/>
      <c r="F26" s="135" t="s">
        <v>204</v>
      </c>
      <c r="G26" s="213" t="s">
        <v>154</v>
      </c>
      <c r="H26" s="214"/>
    </row>
    <row r="27" spans="1:8" ht="24" customHeight="1">
      <c r="A27" s="130"/>
      <c r="B27" s="130"/>
      <c r="C27" s="134" t="s">
        <v>108</v>
      </c>
      <c r="D27" s="212"/>
      <c r="E27" s="209" t="s">
        <v>190</v>
      </c>
      <c r="F27" s="135" t="s">
        <v>203</v>
      </c>
      <c r="G27" s="213" t="s">
        <v>12</v>
      </c>
      <c r="H27" s="214"/>
    </row>
    <row r="28" spans="1:8" ht="24" customHeight="1">
      <c r="A28" s="130"/>
      <c r="B28" s="130"/>
      <c r="C28" s="134" t="s">
        <v>109</v>
      </c>
      <c r="D28" s="212"/>
      <c r="E28" s="212"/>
      <c r="F28" s="135" t="s">
        <v>189</v>
      </c>
      <c r="G28" s="213" t="s">
        <v>12</v>
      </c>
      <c r="H28" s="214"/>
    </row>
    <row r="29" spans="1:8" ht="24" customHeight="1">
      <c r="A29" s="130"/>
      <c r="B29" s="130"/>
      <c r="C29" s="134" t="s">
        <v>110</v>
      </c>
      <c r="D29" s="212"/>
      <c r="E29" s="212"/>
      <c r="F29" s="135" t="s">
        <v>190</v>
      </c>
      <c r="G29" s="213" t="s">
        <v>12</v>
      </c>
      <c r="H29" s="214"/>
    </row>
    <row r="30" spans="1:8" ht="24" customHeight="1">
      <c r="A30" s="130"/>
      <c r="B30" s="130"/>
      <c r="C30" s="134" t="s">
        <v>111</v>
      </c>
      <c r="D30" s="212"/>
      <c r="E30" s="210"/>
      <c r="F30" s="135" t="s">
        <v>204</v>
      </c>
      <c r="G30" s="213" t="s">
        <v>154</v>
      </c>
      <c r="H30" s="214"/>
    </row>
    <row r="31" spans="1:8" ht="24" customHeight="1">
      <c r="A31" s="130"/>
      <c r="B31" s="130"/>
      <c r="C31" s="134" t="s">
        <v>112</v>
      </c>
      <c r="D31" s="212"/>
      <c r="E31" s="209" t="s">
        <v>204</v>
      </c>
      <c r="F31" s="135" t="s">
        <v>203</v>
      </c>
      <c r="G31" s="213" t="s">
        <v>154</v>
      </c>
      <c r="H31" s="214"/>
    </row>
    <row r="32" spans="1:8" ht="24" customHeight="1">
      <c r="A32" s="130"/>
      <c r="B32" s="130"/>
      <c r="C32" s="134" t="s">
        <v>113</v>
      </c>
      <c r="D32" s="212"/>
      <c r="E32" s="212"/>
      <c r="F32" s="135" t="s">
        <v>189</v>
      </c>
      <c r="G32" s="213" t="s">
        <v>154</v>
      </c>
      <c r="H32" s="214"/>
    </row>
    <row r="33" spans="1:8" ht="24" customHeight="1">
      <c r="A33" s="130"/>
      <c r="B33" s="130"/>
      <c r="C33" s="134" t="s">
        <v>114</v>
      </c>
      <c r="D33" s="212"/>
      <c r="E33" s="212"/>
      <c r="F33" s="135" t="s">
        <v>190</v>
      </c>
      <c r="G33" s="213" t="s">
        <v>154</v>
      </c>
      <c r="H33" s="214"/>
    </row>
    <row r="34" spans="1:8" ht="24" customHeight="1">
      <c r="A34" s="130"/>
      <c r="B34" s="130"/>
      <c r="C34" s="134" t="s">
        <v>115</v>
      </c>
      <c r="D34" s="210"/>
      <c r="E34" s="210"/>
      <c r="F34" s="135" t="s">
        <v>204</v>
      </c>
      <c r="G34" s="213" t="s">
        <v>154</v>
      </c>
      <c r="H34" s="214"/>
    </row>
    <row r="35" spans="1:8" ht="24" customHeight="1">
      <c r="A35" s="130"/>
      <c r="B35" s="130"/>
      <c r="C35" s="134" t="s">
        <v>205</v>
      </c>
      <c r="D35" s="215" t="s">
        <v>4</v>
      </c>
      <c r="E35" s="215" t="s">
        <v>203</v>
      </c>
      <c r="F35" s="209" t="s">
        <v>203</v>
      </c>
      <c r="G35" s="211" t="s">
        <v>165</v>
      </c>
      <c r="H35" s="211"/>
    </row>
    <row r="36" spans="1:8" ht="24" customHeight="1">
      <c r="A36" s="130"/>
      <c r="B36" s="130"/>
      <c r="C36" s="134" t="s">
        <v>206</v>
      </c>
      <c r="D36" s="216"/>
      <c r="E36" s="216"/>
      <c r="F36" s="212"/>
      <c r="G36" s="211" t="s">
        <v>13</v>
      </c>
      <c r="H36" s="211"/>
    </row>
    <row r="37" spans="1:8" ht="24" customHeight="1">
      <c r="A37" s="130"/>
      <c r="B37" s="130"/>
      <c r="C37" s="134" t="s">
        <v>207</v>
      </c>
      <c r="D37" s="216"/>
      <c r="E37" s="216"/>
      <c r="F37" s="210"/>
      <c r="G37" s="211" t="s">
        <v>154</v>
      </c>
      <c r="H37" s="211"/>
    </row>
    <row r="38" spans="1:8" ht="24" customHeight="1">
      <c r="A38" s="130"/>
      <c r="B38" s="130"/>
      <c r="C38" s="134" t="s">
        <v>208</v>
      </c>
      <c r="D38" s="216"/>
      <c r="E38" s="216"/>
      <c r="F38" s="209" t="s">
        <v>189</v>
      </c>
      <c r="G38" s="211" t="s">
        <v>165</v>
      </c>
      <c r="H38" s="211"/>
    </row>
    <row r="39" spans="1:8" ht="24" customHeight="1">
      <c r="A39" s="130"/>
      <c r="B39" s="130"/>
      <c r="C39" s="134" t="s">
        <v>209</v>
      </c>
      <c r="D39" s="216"/>
      <c r="E39" s="216"/>
      <c r="F39" s="212"/>
      <c r="G39" s="211" t="s">
        <v>13</v>
      </c>
      <c r="H39" s="211"/>
    </row>
    <row r="40" spans="1:8" ht="24" customHeight="1">
      <c r="A40" s="130"/>
      <c r="B40" s="130"/>
      <c r="C40" s="134" t="s">
        <v>210</v>
      </c>
      <c r="D40" s="216"/>
      <c r="E40" s="216"/>
      <c r="F40" s="210"/>
      <c r="G40" s="211" t="s">
        <v>154</v>
      </c>
      <c r="H40" s="211"/>
    </row>
    <row r="41" spans="1:8" ht="24" customHeight="1">
      <c r="A41" s="130"/>
      <c r="B41" s="130"/>
      <c r="C41" s="134" t="s">
        <v>211</v>
      </c>
      <c r="D41" s="216"/>
      <c r="E41" s="216"/>
      <c r="F41" s="135" t="s">
        <v>190</v>
      </c>
      <c r="G41" s="211" t="s">
        <v>12</v>
      </c>
      <c r="H41" s="211"/>
    </row>
    <row r="42" spans="1:8" ht="24" customHeight="1">
      <c r="A42" s="130"/>
      <c r="B42" s="130"/>
      <c r="C42" s="134" t="s">
        <v>212</v>
      </c>
      <c r="D42" s="216"/>
      <c r="E42" s="216"/>
      <c r="F42" s="135" t="s">
        <v>204</v>
      </c>
      <c r="G42" s="211" t="s">
        <v>154</v>
      </c>
      <c r="H42" s="211"/>
    </row>
    <row r="43" spans="1:8" ht="24" customHeight="1">
      <c r="A43" s="130"/>
      <c r="B43" s="130"/>
      <c r="C43" s="134" t="s">
        <v>213</v>
      </c>
      <c r="D43" s="216"/>
      <c r="E43" s="216"/>
      <c r="F43" s="135" t="s">
        <v>214</v>
      </c>
      <c r="G43" s="211" t="s">
        <v>154</v>
      </c>
      <c r="H43" s="211"/>
    </row>
    <row r="44" spans="1:8" ht="24" customHeight="1">
      <c r="A44" s="130"/>
      <c r="B44" s="130"/>
      <c r="C44" s="134" t="s">
        <v>215</v>
      </c>
      <c r="D44" s="216"/>
      <c r="E44" s="217"/>
      <c r="F44" s="135" t="s">
        <v>193</v>
      </c>
      <c r="G44" s="211" t="s">
        <v>154</v>
      </c>
      <c r="H44" s="211"/>
    </row>
    <row r="45" spans="1:8" ht="24" customHeight="1">
      <c r="A45" s="130"/>
      <c r="B45" s="130"/>
      <c r="C45" s="134" t="s">
        <v>216</v>
      </c>
      <c r="D45" s="216"/>
      <c r="E45" s="215" t="s">
        <v>189</v>
      </c>
      <c r="F45" s="209" t="s">
        <v>203</v>
      </c>
      <c r="G45" s="211" t="s">
        <v>165</v>
      </c>
      <c r="H45" s="211"/>
    </row>
    <row r="46" spans="1:8" ht="24" customHeight="1">
      <c r="A46" s="130"/>
      <c r="B46" s="130"/>
      <c r="C46" s="134" t="s">
        <v>217</v>
      </c>
      <c r="D46" s="216"/>
      <c r="E46" s="216"/>
      <c r="F46" s="212"/>
      <c r="G46" s="211" t="s">
        <v>13</v>
      </c>
      <c r="H46" s="211"/>
    </row>
    <row r="47" spans="1:8" ht="24" customHeight="1">
      <c r="A47" s="130"/>
      <c r="B47" s="130"/>
      <c r="C47" s="134" t="s">
        <v>218</v>
      </c>
      <c r="D47" s="216"/>
      <c r="E47" s="216"/>
      <c r="F47" s="210"/>
      <c r="G47" s="211" t="s">
        <v>154</v>
      </c>
      <c r="H47" s="211"/>
    </row>
    <row r="48" spans="1:8" ht="24" customHeight="1">
      <c r="A48" s="130"/>
      <c r="B48" s="130"/>
      <c r="C48" s="134" t="s">
        <v>219</v>
      </c>
      <c r="D48" s="216"/>
      <c r="E48" s="216"/>
      <c r="F48" s="209" t="s">
        <v>189</v>
      </c>
      <c r="G48" s="211" t="s">
        <v>165</v>
      </c>
      <c r="H48" s="211"/>
    </row>
    <row r="49" spans="1:8" ht="24" customHeight="1">
      <c r="A49" s="130"/>
      <c r="B49" s="130"/>
      <c r="C49" s="134" t="s">
        <v>220</v>
      </c>
      <c r="D49" s="216"/>
      <c r="E49" s="216"/>
      <c r="F49" s="212"/>
      <c r="G49" s="211" t="s">
        <v>13</v>
      </c>
      <c r="H49" s="211"/>
    </row>
    <row r="50" spans="1:8" ht="24" customHeight="1">
      <c r="A50" s="130"/>
      <c r="B50" s="130"/>
      <c r="C50" s="134" t="s">
        <v>221</v>
      </c>
      <c r="D50" s="216"/>
      <c r="E50" s="216"/>
      <c r="F50" s="210"/>
      <c r="G50" s="211" t="s">
        <v>154</v>
      </c>
      <c r="H50" s="211"/>
    </row>
    <row r="51" spans="1:8" ht="24" customHeight="1">
      <c r="A51" s="130"/>
      <c r="B51" s="130"/>
      <c r="C51" s="134" t="s">
        <v>222</v>
      </c>
      <c r="D51" s="216"/>
      <c r="E51" s="216"/>
      <c r="F51" s="135" t="s">
        <v>190</v>
      </c>
      <c r="G51" s="213" t="s">
        <v>12</v>
      </c>
      <c r="H51" s="214"/>
    </row>
    <row r="52" spans="1:8" ht="24" customHeight="1">
      <c r="A52" s="130"/>
      <c r="B52" s="130"/>
      <c r="C52" s="134" t="s">
        <v>223</v>
      </c>
      <c r="D52" s="216"/>
      <c r="E52" s="216"/>
      <c r="F52" s="135" t="s">
        <v>204</v>
      </c>
      <c r="G52" s="213" t="s">
        <v>154</v>
      </c>
      <c r="H52" s="214"/>
    </row>
    <row r="53" spans="1:8" ht="24" customHeight="1">
      <c r="A53" s="130"/>
      <c r="B53" s="130"/>
      <c r="C53" s="134" t="s">
        <v>224</v>
      </c>
      <c r="D53" s="216"/>
      <c r="E53" s="216"/>
      <c r="F53" s="135" t="s">
        <v>214</v>
      </c>
      <c r="G53" s="213" t="s">
        <v>154</v>
      </c>
      <c r="H53" s="214"/>
    </row>
    <row r="54" spans="1:8" ht="24" customHeight="1">
      <c r="A54" s="130"/>
      <c r="B54" s="130"/>
      <c r="C54" s="134" t="s">
        <v>225</v>
      </c>
      <c r="D54" s="216"/>
      <c r="E54" s="217"/>
      <c r="F54" s="135" t="s">
        <v>193</v>
      </c>
      <c r="G54" s="213" t="s">
        <v>154</v>
      </c>
      <c r="H54" s="214"/>
    </row>
    <row r="55" spans="1:8" ht="24" customHeight="1">
      <c r="A55" s="130"/>
      <c r="B55" s="130"/>
      <c r="C55" s="134" t="s">
        <v>226</v>
      </c>
      <c r="D55" s="216"/>
      <c r="E55" s="215" t="s">
        <v>190</v>
      </c>
      <c r="F55" s="135" t="s">
        <v>203</v>
      </c>
      <c r="G55" s="213" t="s">
        <v>12</v>
      </c>
      <c r="H55" s="214"/>
    </row>
    <row r="56" spans="1:8" ht="24" customHeight="1">
      <c r="A56" s="130"/>
      <c r="B56" s="130"/>
      <c r="C56" s="134" t="s">
        <v>227</v>
      </c>
      <c r="D56" s="216"/>
      <c r="E56" s="216"/>
      <c r="F56" s="135" t="s">
        <v>189</v>
      </c>
      <c r="G56" s="213" t="s">
        <v>12</v>
      </c>
      <c r="H56" s="214"/>
    </row>
    <row r="57" spans="1:8" ht="24" customHeight="1">
      <c r="A57" s="130"/>
      <c r="B57" s="130"/>
      <c r="C57" s="134" t="s">
        <v>228</v>
      </c>
      <c r="D57" s="216"/>
      <c r="E57" s="216"/>
      <c r="F57" s="135" t="s">
        <v>190</v>
      </c>
      <c r="G57" s="213" t="s">
        <v>12</v>
      </c>
      <c r="H57" s="214"/>
    </row>
    <row r="58" spans="1:8" ht="24" customHeight="1">
      <c r="A58" s="130"/>
      <c r="B58" s="130"/>
      <c r="C58" s="134" t="s">
        <v>229</v>
      </c>
      <c r="D58" s="216"/>
      <c r="E58" s="216"/>
      <c r="F58" s="135" t="s">
        <v>204</v>
      </c>
      <c r="G58" s="213" t="s">
        <v>154</v>
      </c>
      <c r="H58" s="214"/>
    </row>
    <row r="59" spans="1:8" ht="24" customHeight="1">
      <c r="A59" s="130"/>
      <c r="B59" s="130"/>
      <c r="C59" s="134" t="s">
        <v>230</v>
      </c>
      <c r="D59" s="216"/>
      <c r="E59" s="216"/>
      <c r="F59" s="135" t="s">
        <v>214</v>
      </c>
      <c r="G59" s="213" t="s">
        <v>154</v>
      </c>
      <c r="H59" s="214"/>
    </row>
    <row r="60" spans="1:8" ht="24" customHeight="1">
      <c r="A60" s="130"/>
      <c r="B60" s="130"/>
      <c r="C60" s="134" t="s">
        <v>231</v>
      </c>
      <c r="D60" s="216"/>
      <c r="E60" s="217"/>
      <c r="F60" s="135" t="s">
        <v>193</v>
      </c>
      <c r="G60" s="213" t="s">
        <v>154</v>
      </c>
      <c r="H60" s="214"/>
    </row>
    <row r="61" spans="1:8" ht="24" customHeight="1">
      <c r="A61" s="130"/>
      <c r="B61" s="130"/>
      <c r="C61" s="134" t="s">
        <v>232</v>
      </c>
      <c r="D61" s="216"/>
      <c r="E61" s="209" t="s">
        <v>204</v>
      </c>
      <c r="F61" s="135" t="s">
        <v>203</v>
      </c>
      <c r="G61" s="213" t="s">
        <v>154</v>
      </c>
      <c r="H61" s="214"/>
    </row>
    <row r="62" spans="1:8" ht="24" customHeight="1">
      <c r="A62" s="130"/>
      <c r="B62" s="130"/>
      <c r="C62" s="134" t="s">
        <v>233</v>
      </c>
      <c r="D62" s="216"/>
      <c r="E62" s="212"/>
      <c r="F62" s="135" t="s">
        <v>189</v>
      </c>
      <c r="G62" s="213" t="s">
        <v>154</v>
      </c>
      <c r="H62" s="214"/>
    </row>
    <row r="63" spans="1:8" ht="24" customHeight="1">
      <c r="A63" s="130"/>
      <c r="B63" s="130"/>
      <c r="C63" s="134" t="s">
        <v>234</v>
      </c>
      <c r="D63" s="216"/>
      <c r="E63" s="212"/>
      <c r="F63" s="135" t="s">
        <v>190</v>
      </c>
      <c r="G63" s="213" t="s">
        <v>154</v>
      </c>
      <c r="H63" s="214"/>
    </row>
    <row r="64" spans="1:8" ht="24" customHeight="1">
      <c r="A64" s="130"/>
      <c r="B64" s="130"/>
      <c r="C64" s="134" t="s">
        <v>235</v>
      </c>
      <c r="D64" s="216"/>
      <c r="E64" s="212"/>
      <c r="F64" s="135" t="s">
        <v>204</v>
      </c>
      <c r="G64" s="213" t="s">
        <v>154</v>
      </c>
      <c r="H64" s="214"/>
    </row>
    <row r="65" spans="1:8" ht="24" customHeight="1">
      <c r="A65" s="130"/>
      <c r="B65" s="130"/>
      <c r="C65" s="134" t="s">
        <v>236</v>
      </c>
      <c r="D65" s="216"/>
      <c r="E65" s="212"/>
      <c r="F65" s="135" t="s">
        <v>214</v>
      </c>
      <c r="G65" s="213" t="s">
        <v>154</v>
      </c>
      <c r="H65" s="214"/>
    </row>
    <row r="66" spans="1:8" ht="24" customHeight="1">
      <c r="A66" s="130"/>
      <c r="B66" s="130"/>
      <c r="C66" s="134" t="s">
        <v>237</v>
      </c>
      <c r="D66" s="216"/>
      <c r="E66" s="210"/>
      <c r="F66" s="135" t="s">
        <v>193</v>
      </c>
      <c r="G66" s="213" t="s">
        <v>154</v>
      </c>
      <c r="H66" s="214"/>
    </row>
    <row r="67" spans="1:8" ht="24" customHeight="1">
      <c r="A67" s="130"/>
      <c r="B67" s="130"/>
      <c r="C67" s="134" t="s">
        <v>238</v>
      </c>
      <c r="D67" s="216"/>
      <c r="E67" s="209" t="s">
        <v>214</v>
      </c>
      <c r="F67" s="135" t="s">
        <v>203</v>
      </c>
      <c r="G67" s="213" t="s">
        <v>154</v>
      </c>
      <c r="H67" s="214"/>
    </row>
    <row r="68" spans="1:8" ht="24" customHeight="1">
      <c r="A68" s="130"/>
      <c r="B68" s="130"/>
      <c r="C68" s="134" t="s">
        <v>239</v>
      </c>
      <c r="D68" s="216"/>
      <c r="E68" s="212"/>
      <c r="F68" s="135" t="s">
        <v>189</v>
      </c>
      <c r="G68" s="213" t="s">
        <v>154</v>
      </c>
      <c r="H68" s="214"/>
    </row>
    <row r="69" spans="1:8" ht="24" customHeight="1">
      <c r="A69" s="130"/>
      <c r="B69" s="130"/>
      <c r="C69" s="134" t="s">
        <v>240</v>
      </c>
      <c r="D69" s="216"/>
      <c r="E69" s="212"/>
      <c r="F69" s="135" t="s">
        <v>190</v>
      </c>
      <c r="G69" s="213" t="s">
        <v>154</v>
      </c>
      <c r="H69" s="214"/>
    </row>
    <row r="70" spans="1:8" ht="24" customHeight="1">
      <c r="A70" s="130"/>
      <c r="B70" s="130"/>
      <c r="C70" s="134" t="s">
        <v>241</v>
      </c>
      <c r="D70" s="216"/>
      <c r="E70" s="212"/>
      <c r="F70" s="135" t="s">
        <v>204</v>
      </c>
      <c r="G70" s="213" t="s">
        <v>154</v>
      </c>
      <c r="H70" s="214"/>
    </row>
    <row r="71" spans="1:8" ht="24" customHeight="1">
      <c r="A71" s="130"/>
      <c r="B71" s="130"/>
      <c r="C71" s="134" t="s">
        <v>242</v>
      </c>
      <c r="D71" s="216"/>
      <c r="E71" s="212"/>
      <c r="F71" s="135" t="s">
        <v>214</v>
      </c>
      <c r="G71" s="213" t="s">
        <v>154</v>
      </c>
      <c r="H71" s="214"/>
    </row>
    <row r="72" spans="1:8" ht="24" customHeight="1">
      <c r="A72" s="130"/>
      <c r="B72" s="130"/>
      <c r="C72" s="134" t="s">
        <v>243</v>
      </c>
      <c r="D72" s="216"/>
      <c r="E72" s="210"/>
      <c r="F72" s="135" t="s">
        <v>193</v>
      </c>
      <c r="G72" s="213" t="s">
        <v>154</v>
      </c>
      <c r="H72" s="214"/>
    </row>
    <row r="73" spans="1:8" ht="24" customHeight="1">
      <c r="A73" s="130"/>
      <c r="B73" s="130"/>
      <c r="C73" s="134" t="s">
        <v>244</v>
      </c>
      <c r="D73" s="216"/>
      <c r="E73" s="209" t="s">
        <v>193</v>
      </c>
      <c r="F73" s="135" t="s">
        <v>203</v>
      </c>
      <c r="G73" s="213" t="s">
        <v>154</v>
      </c>
      <c r="H73" s="214"/>
    </row>
    <row r="74" spans="1:8" ht="24" customHeight="1">
      <c r="A74" s="130"/>
      <c r="B74" s="130"/>
      <c r="C74" s="134" t="s">
        <v>245</v>
      </c>
      <c r="D74" s="216"/>
      <c r="E74" s="212"/>
      <c r="F74" s="135" t="s">
        <v>189</v>
      </c>
      <c r="G74" s="213" t="s">
        <v>154</v>
      </c>
      <c r="H74" s="214"/>
    </row>
    <row r="75" spans="1:8" ht="24" customHeight="1">
      <c r="A75" s="130"/>
      <c r="B75" s="130"/>
      <c r="C75" s="134" t="s">
        <v>246</v>
      </c>
      <c r="D75" s="216"/>
      <c r="E75" s="212"/>
      <c r="F75" s="135" t="s">
        <v>190</v>
      </c>
      <c r="G75" s="213" t="s">
        <v>154</v>
      </c>
      <c r="H75" s="214"/>
    </row>
    <row r="76" spans="1:8" ht="24" customHeight="1">
      <c r="A76" s="130"/>
      <c r="B76" s="130"/>
      <c r="C76" s="134" t="s">
        <v>247</v>
      </c>
      <c r="D76" s="216"/>
      <c r="E76" s="212"/>
      <c r="F76" s="135" t="s">
        <v>204</v>
      </c>
      <c r="G76" s="213" t="s">
        <v>154</v>
      </c>
      <c r="H76" s="214"/>
    </row>
    <row r="77" spans="1:8" ht="24" customHeight="1">
      <c r="A77" s="130"/>
      <c r="B77" s="130"/>
      <c r="C77" s="134" t="s">
        <v>248</v>
      </c>
      <c r="D77" s="216"/>
      <c r="E77" s="212"/>
      <c r="F77" s="135" t="s">
        <v>214</v>
      </c>
      <c r="G77" s="213" t="s">
        <v>154</v>
      </c>
      <c r="H77" s="214"/>
    </row>
    <row r="78" spans="1:8" ht="24" customHeight="1">
      <c r="A78" s="130"/>
      <c r="B78" s="130"/>
      <c r="C78" s="134" t="s">
        <v>249</v>
      </c>
      <c r="D78" s="217"/>
      <c r="E78" s="210"/>
      <c r="F78" s="135" t="s">
        <v>193</v>
      </c>
      <c r="G78" s="213" t="s">
        <v>154</v>
      </c>
      <c r="H78" s="214"/>
    </row>
    <row r="79" spans="1:8" ht="24" customHeight="1">
      <c r="A79" s="130"/>
      <c r="B79" s="130"/>
      <c r="C79" s="134" t="s">
        <v>250</v>
      </c>
      <c r="D79" s="209" t="s">
        <v>5</v>
      </c>
      <c r="E79" s="209" t="s">
        <v>167</v>
      </c>
      <c r="F79" s="209" t="s">
        <v>167</v>
      </c>
      <c r="G79" s="211" t="s">
        <v>165</v>
      </c>
      <c r="H79" s="211"/>
    </row>
    <row r="80" spans="1:8" ht="24" customHeight="1">
      <c r="A80" s="130"/>
      <c r="B80" s="130"/>
      <c r="C80" s="134" t="s">
        <v>251</v>
      </c>
      <c r="D80" s="210"/>
      <c r="E80" s="210"/>
      <c r="F80" s="210"/>
      <c r="G80" s="211" t="s">
        <v>154</v>
      </c>
      <c r="H80" s="211"/>
    </row>
    <row r="81" spans="3:3">
      <c r="C81" s="120"/>
    </row>
  </sheetData>
  <sheetProtection algorithmName="SHA-512" hashValue="Pk88AH6xC+Amm38sf39eV9end2RBUCncQDir0GGWvlaIZTOmHAws6TDa5CvBtShlEobCPHOR8o1q2ktP++PgQQ==" saltValue="QMhIL4pfaLWov18ZY2EiXg==" spinCount="100000" sheet="1" objects="1" scenarios="1"/>
  <mergeCells count="97">
    <mergeCell ref="G18:H18"/>
    <mergeCell ref="L5:P5"/>
    <mergeCell ref="C9:C10"/>
    <mergeCell ref="D9:F9"/>
    <mergeCell ref="G9:H10"/>
    <mergeCell ref="D11:D34"/>
    <mergeCell ref="E11:E18"/>
    <mergeCell ref="F11:F13"/>
    <mergeCell ref="G11:H11"/>
    <mergeCell ref="G12:H12"/>
    <mergeCell ref="G13:H13"/>
    <mergeCell ref="F14:F16"/>
    <mergeCell ref="G14:H14"/>
    <mergeCell ref="G15:H15"/>
    <mergeCell ref="G16:H16"/>
    <mergeCell ref="G17:H17"/>
    <mergeCell ref="G26:H26"/>
    <mergeCell ref="E27:E30"/>
    <mergeCell ref="G27:H27"/>
    <mergeCell ref="G28:H28"/>
    <mergeCell ref="G29:H29"/>
    <mergeCell ref="G30:H30"/>
    <mergeCell ref="E19:E26"/>
    <mergeCell ref="F19:F21"/>
    <mergeCell ref="G19:H19"/>
    <mergeCell ref="G20:H20"/>
    <mergeCell ref="G21:H21"/>
    <mergeCell ref="F22:F24"/>
    <mergeCell ref="G22:H22"/>
    <mergeCell ref="G23:H23"/>
    <mergeCell ref="G24:H24"/>
    <mergeCell ref="G25:H25"/>
    <mergeCell ref="D35:D78"/>
    <mergeCell ref="E35:E44"/>
    <mergeCell ref="F35:F37"/>
    <mergeCell ref="G35:H35"/>
    <mergeCell ref="G36:H36"/>
    <mergeCell ref="G41:H41"/>
    <mergeCell ref="G37:H37"/>
    <mergeCell ref="F38:F40"/>
    <mergeCell ref="G38:H38"/>
    <mergeCell ref="G39:H39"/>
    <mergeCell ref="G40:H40"/>
    <mergeCell ref="G54:H54"/>
    <mergeCell ref="G42:H42"/>
    <mergeCell ref="G43:H43"/>
    <mergeCell ref="G44:H44"/>
    <mergeCell ref="E45:E54"/>
    <mergeCell ref="E31:E34"/>
    <mergeCell ref="G31:H31"/>
    <mergeCell ref="G32:H32"/>
    <mergeCell ref="G33:H33"/>
    <mergeCell ref="G34:H34"/>
    <mergeCell ref="F45:F47"/>
    <mergeCell ref="G45:H45"/>
    <mergeCell ref="G46:H46"/>
    <mergeCell ref="G47:H47"/>
    <mergeCell ref="F48:F50"/>
    <mergeCell ref="G48:H48"/>
    <mergeCell ref="G49:H49"/>
    <mergeCell ref="G50:H50"/>
    <mergeCell ref="G51:H51"/>
    <mergeCell ref="G52:H52"/>
    <mergeCell ref="G53:H53"/>
    <mergeCell ref="E55:E60"/>
    <mergeCell ref="G55:H55"/>
    <mergeCell ref="G56:H56"/>
    <mergeCell ref="G57:H57"/>
    <mergeCell ref="G58:H58"/>
    <mergeCell ref="G59:H59"/>
    <mergeCell ref="G60:H60"/>
    <mergeCell ref="E61:E66"/>
    <mergeCell ref="G61:H61"/>
    <mergeCell ref="G62:H62"/>
    <mergeCell ref="G63:H63"/>
    <mergeCell ref="G64:H64"/>
    <mergeCell ref="G65:H65"/>
    <mergeCell ref="G66:H66"/>
    <mergeCell ref="E67:E72"/>
    <mergeCell ref="G67:H67"/>
    <mergeCell ref="G68:H68"/>
    <mergeCell ref="G69:H69"/>
    <mergeCell ref="G70:H70"/>
    <mergeCell ref="G71:H71"/>
    <mergeCell ref="G72:H72"/>
    <mergeCell ref="E73:E78"/>
    <mergeCell ref="G73:H73"/>
    <mergeCell ref="G74:H74"/>
    <mergeCell ref="G75:H75"/>
    <mergeCell ref="G76:H76"/>
    <mergeCell ref="G77:H77"/>
    <mergeCell ref="G78:H78"/>
    <mergeCell ref="D79:D80"/>
    <mergeCell ref="E79:E80"/>
    <mergeCell ref="F79:F80"/>
    <mergeCell ref="G79:H79"/>
    <mergeCell ref="G80:H80"/>
  </mergeCells>
  <phoneticPr fontId="27"/>
  <hyperlinks>
    <hyperlink ref="H5" location="上場株式等の配当等!B18" display="⇒「上場株式等の配当等」シートへ戻る。   "/>
    <hyperlink ref="H7" location="'ご利用に当たって(平成29年分以降)'!A1" display="⇒「ご利用に当たって」シートへ戻る。"/>
  </hyperlinks>
  <pageMargins left="0.51181102362204722" right="0.51181102362204722" top="0.59055118110236227" bottom="0.59055118110236227" header="0.31496062992125984" footer="0.31496062992125984"/>
  <pageSetup paperSize="9" scale="4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上場株式等の配当等</vt:lpstr>
      <vt:lpstr>非上場株式等の配当等</vt:lpstr>
      <vt:lpstr>各シートの合計金額</vt:lpstr>
      <vt:lpstr>ご利用に当たって(平成29年分以降)</vt:lpstr>
      <vt:lpstr>ご利用に当たって(平成28年分)</vt:lpstr>
      <vt:lpstr>ご利用に当たって(平成26、27年分)</vt:lpstr>
      <vt:lpstr>リスト選択に当たって</vt:lpstr>
      <vt:lpstr>'ご利用に当たって(平成26、27年分)'!Print_Area</vt:lpstr>
      <vt:lpstr>'ご利用に当たって(平成28年分)'!Print_Area</vt:lpstr>
      <vt:lpstr>'ご利用に当たって(平成29年分以降)'!Print_Area</vt:lpstr>
      <vt:lpstr>リスト選択に当たって!Print_Area</vt:lpstr>
      <vt:lpstr>各シートの合計金額!Print_Area</vt:lpstr>
      <vt:lpstr>上場株式等の配当等!Print_Area</vt:lpstr>
      <vt:lpstr>非上場株式等の配当等!Print_Area</vt:lpstr>
      <vt:lpstr>上場株式等の配当等!Print_Titles</vt:lpstr>
      <vt:lpstr>非上場株式等の配当等!Print_Titles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配当集計フォーム</dc:title>
  <dc:subject>Ver.4.0</dc:subject>
  <dc:creator>国税庁</dc:creator>
  <cp:lastModifiedBy> </cp:lastModifiedBy>
  <cp:lastPrinted>2019-08-22T10:53:13Z</cp:lastPrinted>
  <dcterms:created xsi:type="dcterms:W3CDTF">2006-09-13T11:12:02Z</dcterms:created>
  <dcterms:modified xsi:type="dcterms:W3CDTF">2019-08-26T07:33:29Z</dcterms:modified>
</cp:coreProperties>
</file>